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B35AFF5-507D-4433-959F-84E5BB24F390}" xr6:coauthVersionLast="47" xr6:coauthVersionMax="47" xr10:uidLastSave="{00000000-0000-0000-0000-000000000000}"/>
  <bookViews>
    <workbookView xWindow="-120" yWindow="-120" windowWidth="24240" windowHeight="13140" xr2:uid="{32AEFC3D-9E42-49C0-B453-35F90477F75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4" i="1" l="1"/>
  <c r="F74" i="1"/>
  <c r="E74" i="1"/>
  <c r="D74" i="1"/>
  <c r="I74" i="1" s="1"/>
  <c r="K74" i="1" s="1"/>
  <c r="C74" i="1"/>
  <c r="B74" i="1"/>
  <c r="J73" i="1"/>
  <c r="F73" i="1"/>
  <c r="I73" i="1" s="1"/>
  <c r="K73" i="1" s="1"/>
  <c r="E73" i="1"/>
  <c r="D73" i="1"/>
  <c r="C73" i="1"/>
  <c r="B73" i="1"/>
  <c r="J72" i="1"/>
  <c r="F72" i="1"/>
  <c r="E72" i="1"/>
  <c r="D72" i="1"/>
  <c r="I72" i="1" s="1"/>
  <c r="K72" i="1" s="1"/>
  <c r="C72" i="1"/>
  <c r="B72" i="1"/>
  <c r="J71" i="1"/>
  <c r="F71" i="1"/>
  <c r="E71" i="1"/>
  <c r="D71" i="1"/>
  <c r="I71" i="1" s="1"/>
  <c r="K71" i="1" s="1"/>
  <c r="C71" i="1"/>
  <c r="B71" i="1"/>
  <c r="J70" i="1"/>
  <c r="F70" i="1"/>
  <c r="I70" i="1" s="1"/>
  <c r="K70" i="1" s="1"/>
  <c r="E70" i="1"/>
  <c r="D70" i="1"/>
  <c r="C70" i="1"/>
  <c r="B70" i="1"/>
  <c r="J69" i="1"/>
  <c r="F69" i="1"/>
  <c r="E69" i="1"/>
  <c r="D69" i="1"/>
  <c r="I69" i="1" s="1"/>
  <c r="K69" i="1" s="1"/>
  <c r="C69" i="1"/>
  <c r="B69" i="1"/>
  <c r="J68" i="1"/>
  <c r="F68" i="1"/>
  <c r="E68" i="1"/>
  <c r="D68" i="1"/>
  <c r="I68" i="1" s="1"/>
  <c r="K68" i="1" s="1"/>
  <c r="C68" i="1"/>
  <c r="B68" i="1"/>
  <c r="J67" i="1"/>
  <c r="F67" i="1"/>
  <c r="I67" i="1" s="1"/>
  <c r="K67" i="1" s="1"/>
  <c r="E67" i="1"/>
  <c r="D67" i="1"/>
  <c r="C67" i="1"/>
  <c r="B67" i="1"/>
  <c r="J66" i="1"/>
  <c r="F66" i="1"/>
  <c r="E66" i="1"/>
  <c r="D66" i="1"/>
  <c r="I66" i="1" s="1"/>
  <c r="K66" i="1" s="1"/>
  <c r="C66" i="1"/>
  <c r="B66" i="1"/>
  <c r="J65" i="1"/>
  <c r="F65" i="1"/>
  <c r="E65" i="1"/>
  <c r="D65" i="1"/>
  <c r="I65" i="1" s="1"/>
  <c r="K65" i="1" s="1"/>
  <c r="C65" i="1"/>
  <c r="B65" i="1"/>
  <c r="J64" i="1"/>
  <c r="F64" i="1"/>
  <c r="I64" i="1" s="1"/>
  <c r="K64" i="1" s="1"/>
  <c r="E64" i="1"/>
  <c r="D64" i="1"/>
  <c r="C64" i="1"/>
  <c r="B64" i="1"/>
  <c r="J63" i="1"/>
  <c r="F63" i="1"/>
  <c r="E63" i="1"/>
  <c r="D63" i="1"/>
  <c r="I63" i="1" s="1"/>
  <c r="K63" i="1" s="1"/>
  <c r="C63" i="1"/>
  <c r="B63" i="1"/>
  <c r="J62" i="1"/>
  <c r="F62" i="1"/>
  <c r="E62" i="1"/>
  <c r="D62" i="1"/>
  <c r="I62" i="1" s="1"/>
  <c r="K62" i="1" s="1"/>
  <c r="C62" i="1"/>
  <c r="B62" i="1"/>
  <c r="J61" i="1"/>
  <c r="F61" i="1"/>
  <c r="I61" i="1" s="1"/>
  <c r="K61" i="1" s="1"/>
  <c r="E61" i="1"/>
  <c r="D61" i="1"/>
  <c r="C61" i="1"/>
  <c r="B61" i="1"/>
  <c r="J60" i="1"/>
  <c r="F60" i="1"/>
  <c r="E60" i="1"/>
  <c r="D60" i="1"/>
  <c r="I60" i="1" s="1"/>
  <c r="K60" i="1" s="1"/>
  <c r="C60" i="1"/>
  <c r="B60" i="1"/>
  <c r="J59" i="1"/>
  <c r="F59" i="1"/>
  <c r="E59" i="1"/>
  <c r="D59" i="1"/>
  <c r="I59" i="1" s="1"/>
  <c r="K59" i="1" s="1"/>
  <c r="C59" i="1"/>
  <c r="B59" i="1"/>
  <c r="J58" i="1"/>
  <c r="F58" i="1"/>
  <c r="I58" i="1" s="1"/>
  <c r="K58" i="1" s="1"/>
  <c r="E58" i="1"/>
  <c r="D58" i="1"/>
  <c r="C58" i="1"/>
  <c r="B58" i="1"/>
  <c r="J57" i="1"/>
  <c r="F57" i="1"/>
  <c r="E57" i="1"/>
  <c r="D57" i="1"/>
  <c r="I57" i="1" s="1"/>
  <c r="K57" i="1" s="1"/>
  <c r="C57" i="1"/>
  <c r="B57" i="1"/>
  <c r="J56" i="1"/>
  <c r="F56" i="1"/>
  <c r="E56" i="1"/>
  <c r="D56" i="1"/>
  <c r="I56" i="1" s="1"/>
  <c r="K56" i="1" s="1"/>
  <c r="C56" i="1"/>
  <c r="B56" i="1"/>
  <c r="J55" i="1"/>
  <c r="F55" i="1"/>
  <c r="I55" i="1" s="1"/>
  <c r="K55" i="1" s="1"/>
  <c r="E55" i="1"/>
  <c r="D55" i="1"/>
  <c r="C55" i="1"/>
  <c r="B55" i="1"/>
  <c r="J54" i="1"/>
  <c r="F54" i="1"/>
  <c r="E54" i="1"/>
  <c r="D54" i="1"/>
  <c r="I54" i="1" s="1"/>
  <c r="K54" i="1" s="1"/>
  <c r="C54" i="1"/>
  <c r="B54" i="1"/>
  <c r="J53" i="1"/>
  <c r="F53" i="1"/>
  <c r="E53" i="1"/>
  <c r="D53" i="1"/>
  <c r="I53" i="1" s="1"/>
  <c r="K53" i="1" s="1"/>
  <c r="C53" i="1"/>
  <c r="B53" i="1"/>
  <c r="J52" i="1"/>
  <c r="F52" i="1"/>
  <c r="I52" i="1" s="1"/>
  <c r="K52" i="1" s="1"/>
  <c r="E52" i="1"/>
  <c r="D52" i="1"/>
  <c r="C52" i="1"/>
  <c r="B52" i="1"/>
  <c r="J51" i="1"/>
  <c r="F51" i="1"/>
  <c r="E51" i="1"/>
  <c r="D51" i="1"/>
  <c r="I51" i="1" s="1"/>
  <c r="K51" i="1" s="1"/>
  <c r="C51" i="1"/>
  <c r="B51" i="1"/>
  <c r="J50" i="1"/>
  <c r="F50" i="1"/>
  <c r="E50" i="1"/>
  <c r="D50" i="1"/>
  <c r="I50" i="1" s="1"/>
  <c r="K50" i="1" s="1"/>
  <c r="C50" i="1"/>
  <c r="B50" i="1"/>
  <c r="J49" i="1"/>
  <c r="F49" i="1"/>
  <c r="I49" i="1" s="1"/>
  <c r="K49" i="1" s="1"/>
  <c r="E49" i="1"/>
  <c r="D49" i="1"/>
  <c r="C49" i="1"/>
  <c r="B49" i="1"/>
  <c r="J48" i="1"/>
  <c r="F48" i="1"/>
  <c r="E48" i="1"/>
  <c r="D48" i="1"/>
  <c r="I48" i="1" s="1"/>
  <c r="K48" i="1" s="1"/>
  <c r="C48" i="1"/>
  <c r="B48" i="1"/>
  <c r="J47" i="1"/>
  <c r="F47" i="1"/>
  <c r="E47" i="1"/>
  <c r="D47" i="1"/>
  <c r="I47" i="1" s="1"/>
  <c r="K47" i="1" s="1"/>
  <c r="C47" i="1"/>
  <c r="B47" i="1"/>
  <c r="J46" i="1"/>
  <c r="F46" i="1"/>
  <c r="I46" i="1" s="1"/>
  <c r="K46" i="1" s="1"/>
  <c r="E46" i="1"/>
  <c r="D46" i="1"/>
  <c r="C46" i="1"/>
  <c r="B46" i="1"/>
  <c r="J45" i="1"/>
  <c r="F45" i="1"/>
  <c r="E45" i="1"/>
  <c r="D45" i="1"/>
  <c r="I45" i="1" s="1"/>
  <c r="K45" i="1" s="1"/>
  <c r="C45" i="1"/>
  <c r="B45" i="1"/>
  <c r="J44" i="1"/>
  <c r="F44" i="1"/>
  <c r="E44" i="1"/>
  <c r="D44" i="1"/>
  <c r="I44" i="1" s="1"/>
  <c r="K44" i="1" s="1"/>
  <c r="C44" i="1"/>
  <c r="B44" i="1"/>
  <c r="J43" i="1"/>
  <c r="F43" i="1"/>
  <c r="I43" i="1" s="1"/>
  <c r="K43" i="1" s="1"/>
  <c r="E43" i="1"/>
  <c r="D43" i="1"/>
  <c r="C43" i="1"/>
  <c r="B43" i="1"/>
  <c r="J42" i="1"/>
  <c r="F42" i="1"/>
  <c r="E42" i="1"/>
  <c r="D42" i="1"/>
  <c r="I42" i="1" s="1"/>
  <c r="K42" i="1" s="1"/>
  <c r="C42" i="1"/>
  <c r="B42" i="1"/>
  <c r="J41" i="1"/>
  <c r="F41" i="1"/>
  <c r="E41" i="1"/>
  <c r="D41" i="1"/>
  <c r="I41" i="1" s="1"/>
  <c r="K41" i="1" s="1"/>
  <c r="C41" i="1"/>
  <c r="B41" i="1"/>
  <c r="J40" i="1"/>
  <c r="F40" i="1"/>
  <c r="I40" i="1" s="1"/>
  <c r="K40" i="1" s="1"/>
  <c r="E40" i="1"/>
  <c r="D40" i="1"/>
  <c r="C40" i="1"/>
  <c r="B40" i="1"/>
  <c r="J39" i="1"/>
  <c r="F39" i="1"/>
  <c r="E39" i="1"/>
  <c r="D39" i="1"/>
  <c r="I39" i="1" s="1"/>
  <c r="K39" i="1" s="1"/>
  <c r="C39" i="1"/>
  <c r="B39" i="1"/>
  <c r="J38" i="1"/>
  <c r="F38" i="1"/>
  <c r="E38" i="1"/>
  <c r="D38" i="1"/>
  <c r="I38" i="1" s="1"/>
  <c r="K38" i="1" s="1"/>
  <c r="C38" i="1"/>
  <c r="B38" i="1"/>
  <c r="J37" i="1"/>
  <c r="F37" i="1"/>
  <c r="E37" i="1"/>
  <c r="D37" i="1"/>
  <c r="I37" i="1" s="1"/>
  <c r="K37" i="1" s="1"/>
  <c r="C37" i="1"/>
  <c r="B37" i="1"/>
  <c r="J36" i="1"/>
  <c r="F36" i="1"/>
  <c r="E36" i="1"/>
  <c r="D36" i="1"/>
  <c r="I36" i="1" s="1"/>
  <c r="K36" i="1" s="1"/>
  <c r="C36" i="1"/>
  <c r="B36" i="1"/>
  <c r="J35" i="1"/>
  <c r="F35" i="1"/>
  <c r="E35" i="1"/>
  <c r="D35" i="1"/>
  <c r="I35" i="1" s="1"/>
  <c r="K35" i="1" s="1"/>
  <c r="C35" i="1"/>
  <c r="B35" i="1"/>
  <c r="J34" i="1"/>
  <c r="F34" i="1"/>
  <c r="I34" i="1" s="1"/>
  <c r="K34" i="1" s="1"/>
  <c r="E34" i="1"/>
  <c r="D34" i="1"/>
  <c r="C34" i="1"/>
  <c r="B34" i="1"/>
  <c r="J33" i="1"/>
  <c r="F33" i="1"/>
  <c r="E33" i="1"/>
  <c r="D33" i="1"/>
  <c r="I33" i="1" s="1"/>
  <c r="K33" i="1" s="1"/>
  <c r="C33" i="1"/>
  <c r="B33" i="1"/>
  <c r="J32" i="1"/>
  <c r="F32" i="1"/>
  <c r="E32" i="1"/>
  <c r="D32" i="1"/>
  <c r="I32" i="1" s="1"/>
  <c r="K32" i="1" s="1"/>
  <c r="C32" i="1"/>
  <c r="B32" i="1"/>
  <c r="J31" i="1"/>
  <c r="F31" i="1"/>
  <c r="I31" i="1" s="1"/>
  <c r="K31" i="1" s="1"/>
  <c r="E31" i="1"/>
  <c r="D31" i="1"/>
  <c r="C31" i="1"/>
  <c r="B31" i="1"/>
  <c r="J30" i="1"/>
  <c r="F30" i="1"/>
  <c r="E30" i="1"/>
  <c r="D30" i="1"/>
  <c r="I30" i="1" s="1"/>
  <c r="K30" i="1" s="1"/>
  <c r="C30" i="1"/>
  <c r="B30" i="1"/>
  <c r="J29" i="1"/>
  <c r="F29" i="1"/>
  <c r="E29" i="1"/>
  <c r="D29" i="1"/>
  <c r="I29" i="1" s="1"/>
  <c r="K29" i="1" s="1"/>
  <c r="C29" i="1"/>
  <c r="B29" i="1"/>
  <c r="J28" i="1"/>
  <c r="F28" i="1"/>
  <c r="E28" i="1"/>
  <c r="D28" i="1"/>
  <c r="I28" i="1" s="1"/>
  <c r="K28" i="1" s="1"/>
  <c r="C28" i="1"/>
  <c r="B28" i="1"/>
  <c r="J27" i="1"/>
  <c r="F27" i="1"/>
  <c r="E27" i="1"/>
  <c r="D27" i="1"/>
  <c r="I27" i="1" s="1"/>
  <c r="K27" i="1" s="1"/>
  <c r="C27" i="1"/>
  <c r="B27" i="1"/>
  <c r="J26" i="1"/>
  <c r="F26" i="1"/>
  <c r="E26" i="1"/>
  <c r="D26" i="1"/>
  <c r="I26" i="1" s="1"/>
  <c r="K26" i="1" s="1"/>
  <c r="C26" i="1"/>
  <c r="B26" i="1"/>
  <c r="J25" i="1"/>
  <c r="F25" i="1"/>
  <c r="E25" i="1"/>
  <c r="D25" i="1"/>
  <c r="I25" i="1" s="1"/>
  <c r="K25" i="1" s="1"/>
  <c r="C25" i="1"/>
  <c r="B25" i="1"/>
  <c r="J24" i="1"/>
  <c r="F24" i="1"/>
  <c r="E24" i="1"/>
  <c r="D24" i="1"/>
  <c r="I24" i="1" s="1"/>
  <c r="K24" i="1" s="1"/>
  <c r="C24" i="1"/>
  <c r="B24" i="1"/>
  <c r="J23" i="1"/>
  <c r="F23" i="1"/>
  <c r="E23" i="1"/>
  <c r="D23" i="1"/>
  <c r="I23" i="1" s="1"/>
  <c r="K23" i="1" s="1"/>
  <c r="C23" i="1"/>
  <c r="B23" i="1"/>
  <c r="J22" i="1"/>
  <c r="F22" i="1"/>
  <c r="E22" i="1"/>
  <c r="D22" i="1"/>
  <c r="I22" i="1" s="1"/>
  <c r="K22" i="1" s="1"/>
  <c r="C22" i="1"/>
  <c r="B22" i="1"/>
  <c r="J21" i="1"/>
  <c r="F21" i="1"/>
  <c r="E21" i="1"/>
  <c r="D21" i="1"/>
  <c r="I21" i="1" s="1"/>
  <c r="K21" i="1" s="1"/>
  <c r="C21" i="1"/>
  <c r="B21" i="1"/>
  <c r="J20" i="1"/>
  <c r="F20" i="1"/>
  <c r="E20" i="1"/>
  <c r="D20" i="1"/>
  <c r="I20" i="1" s="1"/>
  <c r="K20" i="1" s="1"/>
  <c r="C20" i="1"/>
  <c r="B20" i="1"/>
  <c r="J19" i="1"/>
  <c r="F19" i="1"/>
  <c r="E19" i="1"/>
  <c r="D19" i="1"/>
  <c r="I19" i="1" s="1"/>
  <c r="K19" i="1" s="1"/>
  <c r="C19" i="1"/>
  <c r="B19" i="1"/>
  <c r="J18" i="1"/>
  <c r="F18" i="1"/>
  <c r="E18" i="1"/>
  <c r="D18" i="1"/>
  <c r="I18" i="1" s="1"/>
  <c r="K18" i="1" s="1"/>
  <c r="C18" i="1"/>
  <c r="B18" i="1"/>
  <c r="J17" i="1"/>
  <c r="F17" i="1"/>
  <c r="E17" i="1"/>
  <c r="D17" i="1"/>
  <c r="I17" i="1" s="1"/>
  <c r="K17" i="1" s="1"/>
  <c r="C17" i="1"/>
  <c r="B17" i="1"/>
  <c r="J16" i="1"/>
  <c r="F16" i="1"/>
  <c r="E16" i="1"/>
  <c r="D16" i="1"/>
  <c r="I16" i="1" s="1"/>
  <c r="K16" i="1" s="1"/>
  <c r="C16" i="1"/>
  <c r="B16" i="1"/>
  <c r="J15" i="1"/>
  <c r="F15" i="1"/>
  <c r="E15" i="1"/>
  <c r="D15" i="1"/>
  <c r="I15" i="1" s="1"/>
  <c r="K15" i="1" s="1"/>
  <c r="C15" i="1"/>
  <c r="B15" i="1"/>
  <c r="J14" i="1"/>
  <c r="F14" i="1"/>
  <c r="E14" i="1"/>
  <c r="D14" i="1"/>
  <c r="I14" i="1" s="1"/>
  <c r="K14" i="1" s="1"/>
  <c r="C14" i="1"/>
  <c r="B14" i="1"/>
  <c r="J13" i="1"/>
  <c r="F13" i="1"/>
  <c r="E13" i="1"/>
  <c r="D13" i="1"/>
  <c r="I13" i="1" s="1"/>
  <c r="K13" i="1" s="1"/>
  <c r="C13" i="1"/>
  <c r="B13" i="1"/>
  <c r="J12" i="1"/>
  <c r="F12" i="1"/>
  <c r="E12" i="1"/>
  <c r="D12" i="1"/>
  <c r="I12" i="1" s="1"/>
  <c r="K12" i="1" s="1"/>
  <c r="C12" i="1"/>
  <c r="B12" i="1"/>
  <c r="J11" i="1"/>
  <c r="F11" i="1"/>
  <c r="E11" i="1"/>
  <c r="D11" i="1"/>
  <c r="I11" i="1" s="1"/>
  <c r="K11" i="1" s="1"/>
  <c r="C11" i="1"/>
  <c r="B11" i="1"/>
  <c r="J10" i="1"/>
  <c r="F10" i="1"/>
  <c r="E10" i="1"/>
  <c r="D10" i="1"/>
  <c r="I10" i="1" s="1"/>
  <c r="K10" i="1" s="1"/>
  <c r="C10" i="1"/>
  <c r="B10" i="1"/>
  <c r="J9" i="1"/>
  <c r="F9" i="1"/>
  <c r="E9" i="1"/>
  <c r="D9" i="1"/>
  <c r="I9" i="1" s="1"/>
  <c r="K9" i="1" s="1"/>
  <c r="C9" i="1"/>
  <c r="B9" i="1"/>
  <c r="J8" i="1"/>
  <c r="F8" i="1"/>
  <c r="E8" i="1"/>
  <c r="D8" i="1"/>
  <c r="I8" i="1" s="1"/>
  <c r="K8" i="1" s="1"/>
  <c r="C8" i="1"/>
  <c r="B8" i="1"/>
  <c r="J7" i="1"/>
  <c r="F7" i="1"/>
  <c r="E7" i="1"/>
  <c r="D7" i="1"/>
  <c r="I7" i="1" s="1"/>
  <c r="K7" i="1" s="1"/>
  <c r="C7" i="1"/>
  <c r="B7" i="1"/>
</calcChain>
</file>

<file path=xl/sharedStrings.xml><?xml version="1.0" encoding="utf-8"?>
<sst xmlns="http://schemas.openxmlformats.org/spreadsheetml/2006/main" count="89" uniqueCount="23">
  <si>
    <t>ราคาทุนประเมินทุนทรัพย์ของที่ดิน</t>
  </si>
  <si>
    <t>ประเภทที่ดิน</t>
  </si>
  <si>
    <t>เลขที่เอกสาร</t>
  </si>
  <si>
    <t>จำนวนเนื้อที่</t>
  </si>
  <si>
    <t>ลักษณะทำประโยชน์</t>
  </si>
  <si>
    <t>คำนวณเป็น ตร.ว.</t>
  </si>
  <si>
    <t>ราคาประเมินต่อ ตร.ว. (บาท)</t>
  </si>
  <si>
    <t>รวมราคาประเมินที่ดิน (บาท)</t>
  </si>
  <si>
    <t>ที่</t>
  </si>
  <si>
    <t>ประเภทสิ่งปลูกสร้างตามบัญชีกรมธนารักษ์</t>
  </si>
  <si>
    <t>ลักษณะสิ่งปลูกสร้าง (ตึก/ไม้/ครึ่งตึกครึ่งไม้)</t>
  </si>
  <si>
    <t>ลักษณะการทำประโยชน์</t>
  </si>
  <si>
    <t>ขนาดพื้นที่สิ่งปลูกสร้าง(ตร.ม.)</t>
  </si>
  <si>
    <t>คิดเป็นสัดสวน(ร้อยละ)</t>
  </si>
  <si>
    <t>ราคาประเมิน สิ่งปลุกสร้าง(บาท)</t>
  </si>
  <si>
    <t>รวมราคาสิ่งปลูกสร้าง(บาท)</t>
  </si>
  <si>
    <t>ไร่</t>
  </si>
  <si>
    <t>งาน</t>
  </si>
  <si>
    <t>ตร.ว.</t>
  </si>
  <si>
    <t>อายุสิ่งปลูกสร้าง(ปี)</t>
  </si>
  <si>
    <t>เกษตรกรรม</t>
  </si>
  <si>
    <t>ที่อยู่อาศัย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</si>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</sst>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5" borderId="4" xfId="0" applyFont="1" applyFill="1" applyBorder="1" applyAlignment="1">
      <alignment horizontal="center" wrapText="1"/>
    </xf>
    <xf numFmtId="43" fontId="3" fillId="5" borderId="4" xfId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4" fillId="5" borderId="4" xfId="0" applyFont="1" applyFill="1" applyBorder="1"/>
    <xf numFmtId="0" fontId="5" fillId="5" borderId="4" xfId="0" applyFont="1" applyFill="1" applyBorder="1"/>
    <xf numFmtId="0" fontId="5" fillId="5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0;&#3633;&#3597;&#3594;&#3637;&#3607;&#3632;&#3648;&#3610;&#3637;&#3618;&#3609;&#3607;&#3619;&#3633;&#3614;&#3618;&#3660;&#3626;&#3636;&#3609;\&#3609;.&#3626;.3&#3585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070004_ns3a"/>
      <sheetName val="น.ส.3ก"/>
      <sheetName val="ภ.ด.ส.3ก"/>
      <sheetName val="Sheet6"/>
      <sheetName val="Sheet5"/>
      <sheetName val="น.ส.3"/>
      <sheetName val="Sheet4"/>
      <sheetName val="ส่งออก"/>
      <sheetName val="Sheet1"/>
      <sheetName val="Sheet2"/>
    </sheetNames>
    <sheetDataSet>
      <sheetData sheetId="0"/>
      <sheetData sheetId="1">
        <row r="2">
          <cell r="A2">
            <v>90</v>
          </cell>
        </row>
        <row r="3">
          <cell r="A3">
            <v>175</v>
          </cell>
        </row>
        <row r="4">
          <cell r="A4">
            <v>90</v>
          </cell>
        </row>
        <row r="5">
          <cell r="A5">
            <v>90</v>
          </cell>
        </row>
        <row r="6">
          <cell r="A6">
            <v>90</v>
          </cell>
        </row>
        <row r="7">
          <cell r="A7">
            <v>1500</v>
          </cell>
        </row>
        <row r="8">
          <cell r="A8">
            <v>90</v>
          </cell>
        </row>
        <row r="9">
          <cell r="A9">
            <v>175</v>
          </cell>
        </row>
        <row r="10">
          <cell r="A10">
            <v>1500</v>
          </cell>
        </row>
        <row r="11">
          <cell r="A11">
            <v>175</v>
          </cell>
        </row>
        <row r="12">
          <cell r="A12">
            <v>175</v>
          </cell>
        </row>
        <row r="13">
          <cell r="A13">
            <v>175</v>
          </cell>
        </row>
        <row r="14">
          <cell r="A14">
            <v>175</v>
          </cell>
        </row>
        <row r="15">
          <cell r="A15">
            <v>90</v>
          </cell>
        </row>
        <row r="16">
          <cell r="A16">
            <v>175</v>
          </cell>
        </row>
        <row r="17">
          <cell r="A17">
            <v>90</v>
          </cell>
        </row>
        <row r="18">
          <cell r="A18">
            <v>90</v>
          </cell>
        </row>
        <row r="19">
          <cell r="A19">
            <v>175</v>
          </cell>
        </row>
        <row r="20">
          <cell r="A20">
            <v>1500</v>
          </cell>
        </row>
        <row r="21">
          <cell r="A21">
            <v>1500</v>
          </cell>
        </row>
        <row r="22">
          <cell r="A22">
            <v>1500</v>
          </cell>
        </row>
        <row r="23">
          <cell r="A23">
            <v>175</v>
          </cell>
        </row>
        <row r="24">
          <cell r="A24">
            <v>175</v>
          </cell>
        </row>
        <row r="25">
          <cell r="A25">
            <v>175</v>
          </cell>
        </row>
        <row r="26">
          <cell r="A26">
            <v>175</v>
          </cell>
        </row>
        <row r="27">
          <cell r="A27">
            <v>175</v>
          </cell>
        </row>
        <row r="28">
          <cell r="A28">
            <v>175</v>
          </cell>
        </row>
        <row r="29">
          <cell r="A29">
            <v>90</v>
          </cell>
        </row>
        <row r="30">
          <cell r="A30">
            <v>175</v>
          </cell>
        </row>
        <row r="31">
          <cell r="A31">
            <v>175</v>
          </cell>
        </row>
        <row r="32">
          <cell r="A32">
            <v>175</v>
          </cell>
        </row>
        <row r="33">
          <cell r="A33">
            <v>90</v>
          </cell>
        </row>
        <row r="34">
          <cell r="A34">
            <v>90</v>
          </cell>
        </row>
        <row r="35">
          <cell r="A35">
            <v>175</v>
          </cell>
        </row>
        <row r="36">
          <cell r="A36">
            <v>175</v>
          </cell>
        </row>
        <row r="37">
          <cell r="A37">
            <v>175</v>
          </cell>
        </row>
        <row r="38">
          <cell r="A38">
            <v>175</v>
          </cell>
        </row>
        <row r="39">
          <cell r="A39">
            <v>175</v>
          </cell>
        </row>
        <row r="40">
          <cell r="A40">
            <v>1000</v>
          </cell>
        </row>
        <row r="41">
          <cell r="A41">
            <v>175</v>
          </cell>
        </row>
        <row r="42">
          <cell r="A42">
            <v>1000</v>
          </cell>
        </row>
        <row r="43">
          <cell r="A43">
            <v>1000</v>
          </cell>
        </row>
        <row r="44">
          <cell r="A44">
            <v>1000</v>
          </cell>
        </row>
        <row r="45">
          <cell r="A45">
            <v>1000</v>
          </cell>
        </row>
        <row r="46">
          <cell r="A46">
            <v>175</v>
          </cell>
        </row>
        <row r="47">
          <cell r="A47">
            <v>175</v>
          </cell>
        </row>
        <row r="48">
          <cell r="A48">
            <v>175</v>
          </cell>
        </row>
        <row r="49">
          <cell r="A49">
            <v>175</v>
          </cell>
        </row>
        <row r="50">
          <cell r="A50">
            <v>90</v>
          </cell>
        </row>
        <row r="51">
          <cell r="A51">
            <v>175</v>
          </cell>
        </row>
        <row r="52">
          <cell r="A52">
            <v>90</v>
          </cell>
        </row>
        <row r="53">
          <cell r="A53">
            <v>175</v>
          </cell>
        </row>
        <row r="54">
          <cell r="A54">
            <v>175</v>
          </cell>
        </row>
        <row r="55">
          <cell r="A55">
            <v>90</v>
          </cell>
        </row>
        <row r="56">
          <cell r="A56">
            <v>175</v>
          </cell>
        </row>
        <row r="57">
          <cell r="A57">
            <v>175</v>
          </cell>
        </row>
        <row r="58">
          <cell r="A58">
            <v>90</v>
          </cell>
        </row>
        <row r="59">
          <cell r="A59">
            <v>1500</v>
          </cell>
        </row>
        <row r="60">
          <cell r="A60">
            <v>175</v>
          </cell>
        </row>
        <row r="61">
          <cell r="A61">
            <v>175</v>
          </cell>
        </row>
        <row r="62">
          <cell r="A62">
            <v>175</v>
          </cell>
        </row>
        <row r="63">
          <cell r="A63">
            <v>175</v>
          </cell>
        </row>
        <row r="64">
          <cell r="A64">
            <v>175</v>
          </cell>
        </row>
        <row r="65">
          <cell r="A65">
            <v>175</v>
          </cell>
        </row>
        <row r="66">
          <cell r="A66">
            <v>175</v>
          </cell>
        </row>
        <row r="67">
          <cell r="A67">
            <v>175</v>
          </cell>
        </row>
        <row r="68">
          <cell r="A68">
            <v>1500</v>
          </cell>
        </row>
        <row r="69">
          <cell r="A69">
            <v>175</v>
          </cell>
        </row>
      </sheetData>
      <sheetData sheetId="2">
        <row r="9">
          <cell r="C9" t="str">
            <v>น.ส.3ก</v>
          </cell>
          <cell r="D9">
            <v>2361</v>
          </cell>
          <cell r="H9">
            <v>15</v>
          </cell>
          <cell r="I9">
            <v>2</v>
          </cell>
          <cell r="J9">
            <v>31</v>
          </cell>
        </row>
        <row r="10">
          <cell r="C10" t="str">
            <v>น.ส.3ก</v>
          </cell>
          <cell r="D10">
            <v>2353</v>
          </cell>
          <cell r="H10">
            <v>21</v>
          </cell>
          <cell r="I10">
            <v>2</v>
          </cell>
          <cell r="J10">
            <v>45</v>
          </cell>
        </row>
        <row r="11">
          <cell r="C11" t="str">
            <v>น.ส.3ก</v>
          </cell>
          <cell r="D11">
            <v>2354</v>
          </cell>
          <cell r="H11">
            <v>8</v>
          </cell>
          <cell r="I11">
            <v>3</v>
          </cell>
          <cell r="J11">
            <v>78</v>
          </cell>
        </row>
        <row r="12">
          <cell r="C12" t="str">
            <v>น.ส.3ก</v>
          </cell>
          <cell r="D12">
            <v>2355</v>
          </cell>
          <cell r="H12">
            <v>13</v>
          </cell>
          <cell r="I12">
            <v>3</v>
          </cell>
          <cell r="J12">
            <v>91</v>
          </cell>
        </row>
        <row r="13">
          <cell r="C13" t="str">
            <v>น.ส.3ก</v>
          </cell>
          <cell r="D13">
            <v>2356</v>
          </cell>
          <cell r="H13">
            <v>7</v>
          </cell>
          <cell r="I13">
            <v>3</v>
          </cell>
          <cell r="J13">
            <v>81</v>
          </cell>
        </row>
        <row r="14">
          <cell r="C14" t="str">
            <v>น.ส.3ก</v>
          </cell>
          <cell r="D14">
            <v>1316</v>
          </cell>
          <cell r="H14">
            <v>1</v>
          </cell>
          <cell r="I14">
            <v>0</v>
          </cell>
          <cell r="J14">
            <v>0</v>
          </cell>
        </row>
        <row r="15">
          <cell r="C15" t="str">
            <v>น.ส.3ก</v>
          </cell>
          <cell r="D15">
            <v>2310</v>
          </cell>
          <cell r="H15">
            <v>24</v>
          </cell>
          <cell r="I15">
            <v>3</v>
          </cell>
          <cell r="J15">
            <v>41</v>
          </cell>
        </row>
        <row r="16">
          <cell r="C16" t="str">
            <v>น.ส.3ก</v>
          </cell>
          <cell r="D16">
            <v>2311</v>
          </cell>
          <cell r="H16">
            <v>10</v>
          </cell>
          <cell r="I16">
            <v>0</v>
          </cell>
          <cell r="J16">
            <v>0</v>
          </cell>
        </row>
        <row r="17">
          <cell r="C17" t="str">
            <v>น.ส.3ก</v>
          </cell>
          <cell r="D17">
            <v>922</v>
          </cell>
          <cell r="H17">
            <v>10</v>
          </cell>
          <cell r="I17">
            <v>0</v>
          </cell>
          <cell r="J17">
            <v>70</v>
          </cell>
        </row>
        <row r="18">
          <cell r="C18" t="str">
            <v>น.ส.3ก</v>
          </cell>
          <cell r="D18">
            <v>2274</v>
          </cell>
          <cell r="H18">
            <v>9</v>
          </cell>
          <cell r="I18">
            <v>0</v>
          </cell>
          <cell r="J18">
            <v>69</v>
          </cell>
        </row>
        <row r="19">
          <cell r="C19" t="str">
            <v>น.ส.3ก</v>
          </cell>
          <cell r="D19">
            <v>2273</v>
          </cell>
          <cell r="H19">
            <v>4</v>
          </cell>
          <cell r="I19">
            <v>2</v>
          </cell>
          <cell r="J19">
            <v>59</v>
          </cell>
        </row>
        <row r="20">
          <cell r="C20" t="str">
            <v>น.ส.3ก</v>
          </cell>
          <cell r="D20">
            <v>2272</v>
          </cell>
          <cell r="H20">
            <v>8</v>
          </cell>
          <cell r="I20">
            <v>1</v>
          </cell>
          <cell r="J20">
            <v>16</v>
          </cell>
        </row>
        <row r="21">
          <cell r="C21" t="str">
            <v>น.ส.3ก</v>
          </cell>
          <cell r="D21">
            <v>2071</v>
          </cell>
          <cell r="H21">
            <v>13</v>
          </cell>
          <cell r="I21">
            <v>3</v>
          </cell>
          <cell r="J21">
            <v>79</v>
          </cell>
        </row>
        <row r="22">
          <cell r="C22" t="str">
            <v>น.ส.3ก</v>
          </cell>
          <cell r="D22">
            <v>639</v>
          </cell>
          <cell r="H22">
            <v>8</v>
          </cell>
          <cell r="I22">
            <v>1</v>
          </cell>
          <cell r="J22">
            <v>40</v>
          </cell>
        </row>
        <row r="23">
          <cell r="C23" t="str">
            <v>น.ส.3ก</v>
          </cell>
          <cell r="D23">
            <v>2334</v>
          </cell>
          <cell r="H23">
            <v>14</v>
          </cell>
          <cell r="I23">
            <v>2</v>
          </cell>
          <cell r="J23">
            <v>66</v>
          </cell>
        </row>
        <row r="24">
          <cell r="C24" t="str">
            <v>น.ส.3ก</v>
          </cell>
          <cell r="D24">
            <v>2333</v>
          </cell>
          <cell r="H24">
            <v>13</v>
          </cell>
          <cell r="I24">
            <v>1</v>
          </cell>
          <cell r="J24">
            <v>84</v>
          </cell>
        </row>
        <row r="25">
          <cell r="C25" t="str">
            <v>น.ส.3ก</v>
          </cell>
          <cell r="D25">
            <v>2324</v>
          </cell>
          <cell r="H25">
            <v>15</v>
          </cell>
          <cell r="I25">
            <v>2</v>
          </cell>
          <cell r="J25">
            <v>40</v>
          </cell>
        </row>
        <row r="26">
          <cell r="C26" t="str">
            <v>น.ส.3ก</v>
          </cell>
          <cell r="D26">
            <v>650</v>
          </cell>
          <cell r="H26">
            <v>10</v>
          </cell>
          <cell r="I26">
            <v>3</v>
          </cell>
          <cell r="J26">
            <v>80</v>
          </cell>
        </row>
        <row r="27">
          <cell r="C27" t="str">
            <v>น.ส.3ก</v>
          </cell>
          <cell r="D27">
            <v>2309</v>
          </cell>
          <cell r="H27">
            <v>8</v>
          </cell>
          <cell r="I27">
            <v>0</v>
          </cell>
          <cell r="J27">
            <v>0</v>
          </cell>
        </row>
        <row r="28">
          <cell r="C28" t="str">
            <v>น.ส.3ก</v>
          </cell>
          <cell r="D28">
            <v>2312</v>
          </cell>
          <cell r="H28">
            <v>1</v>
          </cell>
          <cell r="I28">
            <v>0</v>
          </cell>
          <cell r="J28">
            <v>0</v>
          </cell>
        </row>
        <row r="29">
          <cell r="C29" t="str">
            <v>น.ส.3ก</v>
          </cell>
          <cell r="D29">
            <v>2307</v>
          </cell>
          <cell r="H29">
            <v>8</v>
          </cell>
          <cell r="I29">
            <v>3</v>
          </cell>
          <cell r="J29">
            <v>67</v>
          </cell>
        </row>
        <row r="30">
          <cell r="C30" t="str">
            <v>น.ส.3ก</v>
          </cell>
          <cell r="D30">
            <v>873</v>
          </cell>
          <cell r="H30">
            <v>25</v>
          </cell>
          <cell r="I30">
            <v>0</v>
          </cell>
          <cell r="J30">
            <v>47</v>
          </cell>
        </row>
        <row r="31">
          <cell r="C31" t="str">
            <v>น.ส.3ก</v>
          </cell>
          <cell r="D31">
            <v>2062</v>
          </cell>
          <cell r="H31">
            <v>1</v>
          </cell>
          <cell r="I31">
            <v>2</v>
          </cell>
          <cell r="J31">
            <v>30</v>
          </cell>
        </row>
        <row r="32">
          <cell r="C32" t="str">
            <v>น.ส.3ก</v>
          </cell>
          <cell r="D32">
            <v>1955</v>
          </cell>
          <cell r="H32">
            <v>10</v>
          </cell>
          <cell r="I32">
            <v>0</v>
          </cell>
          <cell r="J32">
            <v>24</v>
          </cell>
        </row>
        <row r="33">
          <cell r="C33" t="str">
            <v>น.ส.3ก</v>
          </cell>
          <cell r="D33">
            <v>2379</v>
          </cell>
          <cell r="H33">
            <v>7</v>
          </cell>
          <cell r="I33">
            <v>0</v>
          </cell>
          <cell r="J33">
            <v>0</v>
          </cell>
        </row>
        <row r="34">
          <cell r="C34" t="str">
            <v>น.ส.3ก</v>
          </cell>
          <cell r="D34">
            <v>1293</v>
          </cell>
          <cell r="H34">
            <v>1</v>
          </cell>
          <cell r="I34">
            <v>0</v>
          </cell>
          <cell r="J34">
            <v>74</v>
          </cell>
        </row>
        <row r="35">
          <cell r="C35" t="str">
            <v>น.ส.3ก</v>
          </cell>
          <cell r="D35">
            <v>1956</v>
          </cell>
          <cell r="H35">
            <v>2</v>
          </cell>
          <cell r="I35">
            <v>1</v>
          </cell>
          <cell r="J35">
            <v>59</v>
          </cell>
        </row>
        <row r="36">
          <cell r="C36" t="str">
            <v>น.ส.3ก</v>
          </cell>
          <cell r="D36">
            <v>2193</v>
          </cell>
          <cell r="H36">
            <v>0</v>
          </cell>
          <cell r="I36">
            <v>2</v>
          </cell>
          <cell r="J36">
            <v>0</v>
          </cell>
        </row>
        <row r="37">
          <cell r="C37" t="str">
            <v>น.ส.3ก</v>
          </cell>
          <cell r="D37">
            <v>2102</v>
          </cell>
          <cell r="H37">
            <v>13</v>
          </cell>
          <cell r="I37">
            <v>0</v>
          </cell>
          <cell r="J37">
            <v>32</v>
          </cell>
        </row>
        <row r="38">
          <cell r="C38" t="str">
            <v>น.ส.3ก</v>
          </cell>
          <cell r="D38">
            <v>2103</v>
          </cell>
          <cell r="H38">
            <v>11</v>
          </cell>
          <cell r="I38">
            <v>1</v>
          </cell>
          <cell r="J38">
            <v>60</v>
          </cell>
        </row>
        <row r="39">
          <cell r="C39" t="str">
            <v>น.ส.3ก</v>
          </cell>
          <cell r="D39">
            <v>2100</v>
          </cell>
          <cell r="H39">
            <v>7</v>
          </cell>
          <cell r="I39">
            <v>1</v>
          </cell>
          <cell r="J39">
            <v>55</v>
          </cell>
        </row>
        <row r="40">
          <cell r="C40" t="str">
            <v>น.ส.3ก</v>
          </cell>
          <cell r="D40">
            <v>2362</v>
          </cell>
          <cell r="H40">
            <v>7</v>
          </cell>
          <cell r="I40">
            <v>1</v>
          </cell>
          <cell r="J40">
            <v>55</v>
          </cell>
        </row>
        <row r="41">
          <cell r="C41" t="str">
            <v>น.ส.3ก</v>
          </cell>
          <cell r="D41">
            <v>1505</v>
          </cell>
          <cell r="H41">
            <v>5</v>
          </cell>
          <cell r="I41">
            <v>3</v>
          </cell>
          <cell r="J41">
            <v>13</v>
          </cell>
        </row>
        <row r="42">
          <cell r="C42" t="str">
            <v>น.ส.3ก</v>
          </cell>
          <cell r="D42">
            <v>1512</v>
          </cell>
          <cell r="H42">
            <v>5</v>
          </cell>
          <cell r="I42">
            <v>3</v>
          </cell>
          <cell r="J42">
            <v>2</v>
          </cell>
        </row>
        <row r="43">
          <cell r="C43" t="str">
            <v>น.ส.3ก</v>
          </cell>
          <cell r="D43">
            <v>1511</v>
          </cell>
          <cell r="H43">
            <v>6</v>
          </cell>
          <cell r="I43">
            <v>1</v>
          </cell>
          <cell r="J43">
            <v>5</v>
          </cell>
        </row>
        <row r="44">
          <cell r="C44" t="str">
            <v>น.ส.3ก</v>
          </cell>
          <cell r="D44">
            <v>1510</v>
          </cell>
          <cell r="H44">
            <v>6</v>
          </cell>
          <cell r="I44">
            <v>1</v>
          </cell>
          <cell r="J44">
            <v>30</v>
          </cell>
        </row>
        <row r="45">
          <cell r="C45" t="str">
            <v>น.ส.3ก</v>
          </cell>
          <cell r="D45">
            <v>1526</v>
          </cell>
          <cell r="H45">
            <v>10</v>
          </cell>
          <cell r="I45">
            <v>2</v>
          </cell>
          <cell r="J45">
            <v>0</v>
          </cell>
        </row>
        <row r="46">
          <cell r="C46" t="str">
            <v>น.ส.3ก</v>
          </cell>
          <cell r="D46">
            <v>1525</v>
          </cell>
          <cell r="H46">
            <v>10</v>
          </cell>
          <cell r="I46">
            <v>2</v>
          </cell>
          <cell r="J46">
            <v>0</v>
          </cell>
        </row>
        <row r="47">
          <cell r="C47" t="str">
            <v>น.ส.3ก</v>
          </cell>
          <cell r="D47">
            <v>2290</v>
          </cell>
          <cell r="H47">
            <v>1</v>
          </cell>
          <cell r="I47">
            <v>0</v>
          </cell>
          <cell r="J47">
            <v>0</v>
          </cell>
        </row>
        <row r="48">
          <cell r="C48" t="str">
            <v>น.ส.3ก</v>
          </cell>
          <cell r="D48">
            <v>2286</v>
          </cell>
          <cell r="H48">
            <v>3</v>
          </cell>
          <cell r="I48">
            <v>0</v>
          </cell>
          <cell r="J48">
            <v>0</v>
          </cell>
        </row>
        <row r="49">
          <cell r="C49" t="str">
            <v>น.ส.3ก</v>
          </cell>
          <cell r="D49">
            <v>2291</v>
          </cell>
          <cell r="H49">
            <v>1</v>
          </cell>
          <cell r="I49">
            <v>0</v>
          </cell>
          <cell r="J49">
            <v>0</v>
          </cell>
        </row>
        <row r="50">
          <cell r="C50" t="str">
            <v>น.ส.3ก</v>
          </cell>
          <cell r="D50">
            <v>2287</v>
          </cell>
          <cell r="H50">
            <v>1</v>
          </cell>
          <cell r="I50">
            <v>0</v>
          </cell>
          <cell r="J50">
            <v>0</v>
          </cell>
        </row>
        <row r="51">
          <cell r="C51" t="str">
            <v>น.ส.3ก</v>
          </cell>
          <cell r="D51">
            <v>2288</v>
          </cell>
          <cell r="H51">
            <v>4</v>
          </cell>
          <cell r="I51">
            <v>0</v>
          </cell>
          <cell r="J51">
            <v>0</v>
          </cell>
        </row>
        <row r="52">
          <cell r="C52" t="str">
            <v>น.ส.3ก</v>
          </cell>
          <cell r="D52">
            <v>2289</v>
          </cell>
          <cell r="H52">
            <v>1</v>
          </cell>
          <cell r="I52">
            <v>0</v>
          </cell>
          <cell r="J52">
            <v>0</v>
          </cell>
        </row>
        <row r="53">
          <cell r="C53" t="str">
            <v>น.ส.3ก</v>
          </cell>
          <cell r="D53">
            <v>2058</v>
          </cell>
          <cell r="H53">
            <v>0</v>
          </cell>
          <cell r="I53">
            <v>1</v>
          </cell>
          <cell r="J53">
            <v>23</v>
          </cell>
        </row>
        <row r="54">
          <cell r="C54" t="str">
            <v>น.ส.3ก</v>
          </cell>
          <cell r="D54">
            <v>2196</v>
          </cell>
          <cell r="H54">
            <v>0</v>
          </cell>
          <cell r="I54">
            <v>0</v>
          </cell>
          <cell r="J54">
            <v>71</v>
          </cell>
        </row>
        <row r="55">
          <cell r="C55" t="str">
            <v>น.ส.3ก</v>
          </cell>
          <cell r="D55">
            <v>2050</v>
          </cell>
          <cell r="H55">
            <v>0</v>
          </cell>
          <cell r="I55">
            <v>0</v>
          </cell>
          <cell r="J55">
            <v>80</v>
          </cell>
        </row>
        <row r="56">
          <cell r="C56" t="str">
            <v>น.ส.3ก</v>
          </cell>
          <cell r="D56">
            <v>2253</v>
          </cell>
          <cell r="H56">
            <v>0</v>
          </cell>
          <cell r="I56">
            <v>1</v>
          </cell>
          <cell r="J56">
            <v>67</v>
          </cell>
        </row>
        <row r="57">
          <cell r="C57" t="str">
            <v>น.ส.3ก</v>
          </cell>
          <cell r="D57">
            <v>2258</v>
          </cell>
          <cell r="H57">
            <v>0</v>
          </cell>
          <cell r="I57">
            <v>1</v>
          </cell>
          <cell r="J57">
            <v>95</v>
          </cell>
        </row>
        <row r="58">
          <cell r="C58" t="str">
            <v>น.ส.3ก</v>
          </cell>
          <cell r="D58">
            <v>2254</v>
          </cell>
          <cell r="H58">
            <v>0</v>
          </cell>
          <cell r="I58">
            <v>1</v>
          </cell>
          <cell r="J58">
            <v>43</v>
          </cell>
        </row>
        <row r="59">
          <cell r="C59" t="str">
            <v>น.ส.3ก</v>
          </cell>
          <cell r="D59">
            <v>2259</v>
          </cell>
          <cell r="H59">
            <v>0</v>
          </cell>
          <cell r="I59">
            <v>1</v>
          </cell>
          <cell r="J59">
            <v>96</v>
          </cell>
        </row>
        <row r="60">
          <cell r="C60" t="str">
            <v>น.ส.3ก</v>
          </cell>
          <cell r="D60">
            <v>2051</v>
          </cell>
          <cell r="H60">
            <v>0</v>
          </cell>
          <cell r="I60">
            <v>1</v>
          </cell>
          <cell r="J60">
            <v>0</v>
          </cell>
        </row>
        <row r="61">
          <cell r="C61" t="str">
            <v>น.ส.3ก</v>
          </cell>
          <cell r="D61">
            <v>2255</v>
          </cell>
          <cell r="H61">
            <v>0</v>
          </cell>
          <cell r="I61">
            <v>1</v>
          </cell>
          <cell r="J61">
            <v>46</v>
          </cell>
        </row>
        <row r="62">
          <cell r="C62" t="str">
            <v>น.ส.3ก</v>
          </cell>
          <cell r="D62">
            <v>2260</v>
          </cell>
          <cell r="H62">
            <v>0</v>
          </cell>
          <cell r="I62">
            <v>2</v>
          </cell>
          <cell r="J62">
            <v>10</v>
          </cell>
        </row>
        <row r="63">
          <cell r="C63" t="str">
            <v>น.ส.3ก</v>
          </cell>
          <cell r="D63">
            <v>2025</v>
          </cell>
          <cell r="H63">
            <v>12</v>
          </cell>
          <cell r="I63">
            <v>2</v>
          </cell>
          <cell r="J63">
            <v>0</v>
          </cell>
        </row>
        <row r="64">
          <cell r="C64" t="str">
            <v>น.ส.3ก</v>
          </cell>
          <cell r="D64">
            <v>2303</v>
          </cell>
          <cell r="H64">
            <v>5</v>
          </cell>
          <cell r="I64">
            <v>2</v>
          </cell>
          <cell r="J64">
            <v>78</v>
          </cell>
        </row>
        <row r="65">
          <cell r="C65" t="str">
            <v>น.ส.3ก</v>
          </cell>
          <cell r="D65">
            <v>574</v>
          </cell>
          <cell r="H65">
            <v>5</v>
          </cell>
          <cell r="I65">
            <v>2</v>
          </cell>
          <cell r="J65">
            <v>20</v>
          </cell>
        </row>
        <row r="66">
          <cell r="C66" t="str">
            <v>น.ส.3ก</v>
          </cell>
          <cell r="D66">
            <v>1455</v>
          </cell>
          <cell r="H66">
            <v>1</v>
          </cell>
          <cell r="I66">
            <v>3</v>
          </cell>
          <cell r="J66">
            <v>77</v>
          </cell>
        </row>
        <row r="67">
          <cell r="C67" t="str">
            <v>น.ส.3ก</v>
          </cell>
          <cell r="D67">
            <v>1969</v>
          </cell>
          <cell r="H67">
            <v>3</v>
          </cell>
          <cell r="I67">
            <v>1</v>
          </cell>
          <cell r="J67">
            <v>25</v>
          </cell>
        </row>
        <row r="68">
          <cell r="C68" t="str">
            <v>น.ส.3ก</v>
          </cell>
          <cell r="D68">
            <v>1917</v>
          </cell>
          <cell r="H68">
            <v>1</v>
          </cell>
          <cell r="I68">
            <v>2</v>
          </cell>
          <cell r="J68">
            <v>90</v>
          </cell>
        </row>
        <row r="69">
          <cell r="C69" t="str">
            <v>น.ส.3ก</v>
          </cell>
          <cell r="D69">
            <v>1920</v>
          </cell>
          <cell r="H69">
            <v>3</v>
          </cell>
          <cell r="I69">
            <v>1</v>
          </cell>
          <cell r="J69">
            <v>0</v>
          </cell>
        </row>
        <row r="70">
          <cell r="C70" t="str">
            <v>น.ส.3ก</v>
          </cell>
          <cell r="D70">
            <v>1919</v>
          </cell>
          <cell r="H70">
            <v>5</v>
          </cell>
          <cell r="I70">
            <v>2</v>
          </cell>
          <cell r="J70">
            <v>68</v>
          </cell>
        </row>
        <row r="71">
          <cell r="C71" t="str">
            <v>น.ส.3ก</v>
          </cell>
          <cell r="D71">
            <v>2026</v>
          </cell>
          <cell r="H71">
            <v>29</v>
          </cell>
          <cell r="I71">
            <v>0</v>
          </cell>
          <cell r="J71">
            <v>8</v>
          </cell>
        </row>
        <row r="72">
          <cell r="C72" t="str">
            <v>น.ส.3ก</v>
          </cell>
          <cell r="D72">
            <v>2027</v>
          </cell>
          <cell r="H72">
            <v>10</v>
          </cell>
          <cell r="I72">
            <v>3</v>
          </cell>
          <cell r="J72">
            <v>0</v>
          </cell>
        </row>
        <row r="73">
          <cell r="C73" t="str">
            <v>น.ส.3ก</v>
          </cell>
          <cell r="D73">
            <v>1200</v>
          </cell>
          <cell r="H73">
            <v>3</v>
          </cell>
          <cell r="I73">
            <v>0</v>
          </cell>
          <cell r="J73">
            <v>37</v>
          </cell>
        </row>
        <row r="74">
          <cell r="C74" t="str">
            <v>น.ส.3ก</v>
          </cell>
          <cell r="D74">
            <v>1201</v>
          </cell>
          <cell r="H74">
            <v>3</v>
          </cell>
          <cell r="I74">
            <v>0</v>
          </cell>
          <cell r="J74">
            <v>80</v>
          </cell>
        </row>
        <row r="75">
          <cell r="C75" t="str">
            <v>น.ส.3ก</v>
          </cell>
          <cell r="D75">
            <v>1235</v>
          </cell>
          <cell r="H75">
            <v>31</v>
          </cell>
          <cell r="I75">
            <v>3</v>
          </cell>
          <cell r="J75">
            <v>50</v>
          </cell>
        </row>
        <row r="76">
          <cell r="C76" t="str">
            <v>น.ส.3ก</v>
          </cell>
          <cell r="D76">
            <v>1268</v>
          </cell>
          <cell r="H76">
            <v>2</v>
          </cell>
          <cell r="I76">
            <v>1</v>
          </cell>
          <cell r="J76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580EA-7F41-447F-82B3-032D06C5AB6B}">
  <dimension ref="A1:T83"/>
  <sheetViews>
    <sheetView tabSelected="1" workbookViewId="0">
      <selection activeCell="J10" sqref="J10"/>
    </sheetView>
  </sheetViews>
  <sheetFormatPr defaultRowHeight="14.25" x14ac:dyDescent="0.2"/>
  <cols>
    <col min="1" max="1" width="7.25" style="22" customWidth="1"/>
    <col min="2" max="2" width="11" style="23" customWidth="1"/>
    <col min="3" max="6" width="9.125" style="23" bestFit="1" customWidth="1"/>
    <col min="7" max="8" width="9" style="23"/>
    <col min="9" max="9" width="9.25" style="23" bestFit="1" customWidth="1"/>
    <col min="10" max="10" width="9.125" style="23" bestFit="1" customWidth="1"/>
    <col min="11" max="11" width="9.75" style="23" bestFit="1" customWidth="1"/>
    <col min="12" max="12" width="9" style="23"/>
    <col min="13" max="13" width="24" style="23" bestFit="1" customWidth="1"/>
    <col min="14" max="15" width="9" style="23"/>
    <col min="16" max="18" width="9.125" style="23" bestFit="1" customWidth="1"/>
    <col min="19" max="19" width="10.25" style="23" bestFit="1" customWidth="1"/>
    <col min="20" max="20" width="9.125" style="23" bestFit="1" customWidth="1"/>
  </cols>
  <sheetData>
    <row r="1" spans="1:20" ht="21.75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/>
      <c r="M1"/>
      <c r="N1"/>
      <c r="O1"/>
      <c r="P1"/>
      <c r="Q1"/>
      <c r="R1"/>
      <c r="S1"/>
      <c r="T1"/>
    </row>
    <row r="2" spans="1:20" ht="21.75" x14ac:dyDescent="0.5">
      <c r="A2" s="4"/>
      <c r="B2" s="5" t="s">
        <v>1</v>
      </c>
      <c r="C2" s="6" t="s">
        <v>2</v>
      </c>
      <c r="D2" s="4" t="s">
        <v>3</v>
      </c>
      <c r="E2" s="4"/>
      <c r="F2" s="4"/>
      <c r="G2" s="7" t="s">
        <v>4</v>
      </c>
      <c r="H2" s="8"/>
      <c r="I2" s="7" t="s">
        <v>5</v>
      </c>
      <c r="J2" s="7" t="s">
        <v>6</v>
      </c>
      <c r="K2" s="7" t="s">
        <v>7</v>
      </c>
      <c r="L2" s="9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/>
    </row>
    <row r="3" spans="1:20" x14ac:dyDescent="0.2">
      <c r="A3" s="4"/>
      <c r="B3" s="5"/>
      <c r="C3" s="6"/>
      <c r="D3" s="6" t="s">
        <v>16</v>
      </c>
      <c r="E3" s="6" t="s">
        <v>17</v>
      </c>
      <c r="F3" s="6" t="s">
        <v>18</v>
      </c>
      <c r="G3" s="7"/>
      <c r="H3" s="11"/>
      <c r="I3" s="7"/>
      <c r="J3" s="7"/>
      <c r="K3" s="7"/>
      <c r="L3" s="9"/>
      <c r="M3" s="10"/>
      <c r="N3" s="10"/>
      <c r="O3" s="10"/>
      <c r="P3" s="10"/>
      <c r="Q3" s="10"/>
      <c r="R3" s="10"/>
      <c r="S3" s="10"/>
      <c r="T3" s="10" t="s">
        <v>19</v>
      </c>
    </row>
    <row r="4" spans="1:20" x14ac:dyDescent="0.2">
      <c r="A4" s="4"/>
      <c r="B4" s="5"/>
      <c r="C4" s="6"/>
      <c r="D4" s="6"/>
      <c r="E4" s="6"/>
      <c r="F4" s="6"/>
      <c r="G4" s="7"/>
      <c r="H4" s="11"/>
      <c r="I4" s="7"/>
      <c r="J4" s="7"/>
      <c r="K4" s="7"/>
      <c r="L4" s="9"/>
      <c r="M4" s="10"/>
      <c r="N4" s="10"/>
      <c r="O4" s="10"/>
      <c r="P4" s="10"/>
      <c r="Q4" s="10"/>
      <c r="R4" s="10"/>
      <c r="S4" s="10"/>
      <c r="T4" s="10"/>
    </row>
    <row r="5" spans="1:20" x14ac:dyDescent="0.2">
      <c r="A5" s="4"/>
      <c r="B5" s="5"/>
      <c r="C5" s="6"/>
      <c r="D5" s="6"/>
      <c r="E5" s="6"/>
      <c r="F5" s="6"/>
      <c r="G5" s="7"/>
      <c r="H5" s="11"/>
      <c r="I5" s="7"/>
      <c r="J5" s="7"/>
      <c r="K5" s="7"/>
      <c r="L5" s="9"/>
      <c r="M5" s="10"/>
      <c r="N5" s="10"/>
      <c r="O5" s="10"/>
      <c r="P5" s="10"/>
      <c r="Q5" s="10"/>
      <c r="R5" s="10"/>
      <c r="S5" s="10"/>
      <c r="T5" s="10"/>
    </row>
    <row r="6" spans="1:20" x14ac:dyDescent="0.2">
      <c r="A6" s="4"/>
      <c r="B6" s="5"/>
      <c r="C6" s="6"/>
      <c r="D6" s="6"/>
      <c r="E6" s="6"/>
      <c r="F6" s="6"/>
      <c r="G6" s="7"/>
      <c r="H6" s="12"/>
      <c r="I6" s="7"/>
      <c r="J6" s="7"/>
      <c r="K6" s="7"/>
      <c r="L6" s="9"/>
      <c r="M6" s="10"/>
      <c r="N6" s="10"/>
      <c r="O6" s="10"/>
      <c r="P6" s="10"/>
      <c r="Q6" s="10"/>
      <c r="R6" s="10"/>
      <c r="S6" s="10"/>
      <c r="T6" s="10"/>
    </row>
    <row r="7" spans="1:20" ht="21.75" x14ac:dyDescent="0.5">
      <c r="A7" s="13">
        <v>1</v>
      </c>
      <c r="B7" s="14" t="str">
        <f>'[1]ภ.ด.ส.3ก'!C9</f>
        <v>น.ส.3ก</v>
      </c>
      <c r="C7" s="13">
        <f>'[1]ภ.ด.ส.3ก'!D9</f>
        <v>2361</v>
      </c>
      <c r="D7" s="13">
        <f>'[1]ภ.ด.ส.3ก'!H9</f>
        <v>15</v>
      </c>
      <c r="E7" s="13">
        <f>'[1]ภ.ด.ส.3ก'!I9</f>
        <v>2</v>
      </c>
      <c r="F7" s="13">
        <f>'[1]ภ.ด.ส.3ก'!J9</f>
        <v>31</v>
      </c>
      <c r="G7" s="15" t="s">
        <v>20</v>
      </c>
      <c r="H7" s="13"/>
      <c r="I7" s="13">
        <f t="shared" ref="I7:I70" si="0">(D7*400)+(E7*100)+F7</f>
        <v>6231</v>
      </c>
      <c r="J7" s="16">
        <f>'[1]น.ส.3ก'!A2</f>
        <v>90</v>
      </c>
      <c r="K7" s="13">
        <f t="shared" ref="K7:K70" si="1">I7*J7</f>
        <v>560790</v>
      </c>
      <c r="L7" s="13"/>
      <c r="M7" s="13"/>
      <c r="N7" s="13"/>
      <c r="O7" s="13"/>
      <c r="P7" s="13"/>
      <c r="Q7" s="13"/>
      <c r="R7" s="13"/>
      <c r="S7" s="13"/>
      <c r="T7" s="13"/>
    </row>
    <row r="8" spans="1:20" ht="21.75" x14ac:dyDescent="0.5">
      <c r="A8" s="13">
        <v>2</v>
      </c>
      <c r="B8" s="14" t="str">
        <f>'[1]ภ.ด.ส.3ก'!C10</f>
        <v>น.ส.3ก</v>
      </c>
      <c r="C8" s="13">
        <f>'[1]ภ.ด.ส.3ก'!D10</f>
        <v>2353</v>
      </c>
      <c r="D8" s="13">
        <f>'[1]ภ.ด.ส.3ก'!H10</f>
        <v>21</v>
      </c>
      <c r="E8" s="13">
        <f>'[1]ภ.ด.ส.3ก'!I10</f>
        <v>2</v>
      </c>
      <c r="F8" s="13">
        <f>'[1]ภ.ด.ส.3ก'!J10</f>
        <v>45</v>
      </c>
      <c r="G8" s="15" t="s">
        <v>20</v>
      </c>
      <c r="H8" s="13"/>
      <c r="I8" s="13">
        <f t="shared" si="0"/>
        <v>8645</v>
      </c>
      <c r="J8" s="16">
        <f>'[1]น.ส.3ก'!A3</f>
        <v>175</v>
      </c>
      <c r="K8" s="13">
        <f t="shared" si="1"/>
        <v>1512875</v>
      </c>
      <c r="L8" s="13"/>
      <c r="M8" s="13"/>
      <c r="N8" s="13"/>
      <c r="O8" s="13"/>
      <c r="P8" s="13"/>
      <c r="Q8" s="13"/>
      <c r="R8" s="13"/>
      <c r="S8" s="13"/>
      <c r="T8" s="13"/>
    </row>
    <row r="9" spans="1:20" ht="21.75" x14ac:dyDescent="0.5">
      <c r="A9" s="13">
        <v>3</v>
      </c>
      <c r="B9" s="14" t="str">
        <f>'[1]ภ.ด.ส.3ก'!C11</f>
        <v>น.ส.3ก</v>
      </c>
      <c r="C9" s="13">
        <f>'[1]ภ.ด.ส.3ก'!D11</f>
        <v>2354</v>
      </c>
      <c r="D9" s="13">
        <f>'[1]ภ.ด.ส.3ก'!H11</f>
        <v>8</v>
      </c>
      <c r="E9" s="13">
        <f>'[1]ภ.ด.ส.3ก'!I11</f>
        <v>3</v>
      </c>
      <c r="F9" s="13">
        <f>'[1]ภ.ด.ส.3ก'!J11</f>
        <v>78</v>
      </c>
      <c r="G9" s="15" t="s">
        <v>20</v>
      </c>
      <c r="H9" s="13"/>
      <c r="I9" s="13">
        <f t="shared" si="0"/>
        <v>3578</v>
      </c>
      <c r="J9" s="16">
        <f>'[1]น.ส.3ก'!A4</f>
        <v>90</v>
      </c>
      <c r="K9" s="13">
        <f t="shared" si="1"/>
        <v>322020</v>
      </c>
      <c r="L9" s="13"/>
      <c r="M9" s="13"/>
      <c r="N9" s="13"/>
      <c r="O9" s="13"/>
      <c r="P9" s="13"/>
      <c r="Q9" s="13"/>
      <c r="R9" s="13"/>
      <c r="S9" s="13"/>
      <c r="T9" s="13"/>
    </row>
    <row r="10" spans="1:20" ht="21.75" x14ac:dyDescent="0.5">
      <c r="A10" s="13">
        <v>4</v>
      </c>
      <c r="B10" s="14" t="str">
        <f>'[1]ภ.ด.ส.3ก'!C12</f>
        <v>น.ส.3ก</v>
      </c>
      <c r="C10" s="13">
        <f>'[1]ภ.ด.ส.3ก'!D12</f>
        <v>2355</v>
      </c>
      <c r="D10" s="13">
        <f>'[1]ภ.ด.ส.3ก'!H12</f>
        <v>13</v>
      </c>
      <c r="E10" s="13">
        <f>'[1]ภ.ด.ส.3ก'!I12</f>
        <v>3</v>
      </c>
      <c r="F10" s="13">
        <f>'[1]ภ.ด.ส.3ก'!J12</f>
        <v>91</v>
      </c>
      <c r="G10" s="15" t="s">
        <v>20</v>
      </c>
      <c r="H10" s="13"/>
      <c r="I10" s="13">
        <f t="shared" si="0"/>
        <v>5591</v>
      </c>
      <c r="J10" s="16">
        <f>'[1]น.ส.3ก'!A5</f>
        <v>90</v>
      </c>
      <c r="K10" s="13">
        <f t="shared" si="1"/>
        <v>503190</v>
      </c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1.75" x14ac:dyDescent="0.5">
      <c r="A11" s="13">
        <v>5</v>
      </c>
      <c r="B11" s="14" t="str">
        <f>'[1]ภ.ด.ส.3ก'!C13</f>
        <v>น.ส.3ก</v>
      </c>
      <c r="C11" s="13">
        <f>'[1]ภ.ด.ส.3ก'!D13</f>
        <v>2356</v>
      </c>
      <c r="D11" s="13">
        <f>'[1]ภ.ด.ส.3ก'!H13</f>
        <v>7</v>
      </c>
      <c r="E11" s="13">
        <f>'[1]ภ.ด.ส.3ก'!I13</f>
        <v>3</v>
      </c>
      <c r="F11" s="13">
        <f>'[1]ภ.ด.ส.3ก'!J13</f>
        <v>81</v>
      </c>
      <c r="G11" s="15" t="s">
        <v>20</v>
      </c>
      <c r="H11" s="13"/>
      <c r="I11" s="13">
        <f t="shared" si="0"/>
        <v>3181</v>
      </c>
      <c r="J11" s="16">
        <f>'[1]น.ส.3ก'!A6</f>
        <v>90</v>
      </c>
      <c r="K11" s="13">
        <f t="shared" si="1"/>
        <v>286290</v>
      </c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21.75" x14ac:dyDescent="0.5">
      <c r="A12" s="13">
        <v>6</v>
      </c>
      <c r="B12" s="14" t="str">
        <f>'[1]ภ.ด.ส.3ก'!C14</f>
        <v>น.ส.3ก</v>
      </c>
      <c r="C12" s="13">
        <f>'[1]ภ.ด.ส.3ก'!D14</f>
        <v>1316</v>
      </c>
      <c r="D12" s="13">
        <f>'[1]ภ.ด.ส.3ก'!H14</f>
        <v>1</v>
      </c>
      <c r="E12" s="13">
        <f>'[1]ภ.ด.ส.3ก'!I14</f>
        <v>0</v>
      </c>
      <c r="F12" s="13">
        <f>'[1]ภ.ด.ส.3ก'!J14</f>
        <v>0</v>
      </c>
      <c r="G12" s="15" t="s">
        <v>20</v>
      </c>
      <c r="H12" s="13"/>
      <c r="I12" s="13">
        <f t="shared" si="0"/>
        <v>400</v>
      </c>
      <c r="J12" s="16">
        <f>'[1]น.ส.3ก'!A7</f>
        <v>1500</v>
      </c>
      <c r="K12" s="13">
        <f t="shared" si="1"/>
        <v>600000</v>
      </c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1.75" x14ac:dyDescent="0.5">
      <c r="A13" s="13">
        <v>7</v>
      </c>
      <c r="B13" s="14" t="str">
        <f>'[1]ภ.ด.ส.3ก'!C15</f>
        <v>น.ส.3ก</v>
      </c>
      <c r="C13" s="13">
        <f>'[1]ภ.ด.ส.3ก'!D15</f>
        <v>2310</v>
      </c>
      <c r="D13" s="13">
        <f>'[1]ภ.ด.ส.3ก'!H15</f>
        <v>24</v>
      </c>
      <c r="E13" s="13">
        <f>'[1]ภ.ด.ส.3ก'!I15</f>
        <v>3</v>
      </c>
      <c r="F13" s="13">
        <f>'[1]ภ.ด.ส.3ก'!J15</f>
        <v>41</v>
      </c>
      <c r="G13" s="15" t="s">
        <v>20</v>
      </c>
      <c r="H13" s="13"/>
      <c r="I13" s="13">
        <f t="shared" si="0"/>
        <v>9941</v>
      </c>
      <c r="J13" s="16">
        <f>'[1]น.ส.3ก'!A8</f>
        <v>90</v>
      </c>
      <c r="K13" s="13">
        <f t="shared" si="1"/>
        <v>894690</v>
      </c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1.75" x14ac:dyDescent="0.5">
      <c r="A14" s="13">
        <v>8</v>
      </c>
      <c r="B14" s="14" t="str">
        <f>'[1]ภ.ด.ส.3ก'!C16</f>
        <v>น.ส.3ก</v>
      </c>
      <c r="C14" s="13">
        <f>'[1]ภ.ด.ส.3ก'!D16</f>
        <v>2311</v>
      </c>
      <c r="D14" s="13">
        <f>'[1]ภ.ด.ส.3ก'!H16</f>
        <v>10</v>
      </c>
      <c r="E14" s="13">
        <f>'[1]ภ.ด.ส.3ก'!I16</f>
        <v>0</v>
      </c>
      <c r="F14" s="13">
        <f>'[1]ภ.ด.ส.3ก'!J16</f>
        <v>0</v>
      </c>
      <c r="G14" s="15" t="s">
        <v>20</v>
      </c>
      <c r="H14" s="13"/>
      <c r="I14" s="13">
        <f t="shared" si="0"/>
        <v>4000</v>
      </c>
      <c r="J14" s="16">
        <f>'[1]น.ส.3ก'!A9</f>
        <v>175</v>
      </c>
      <c r="K14" s="13">
        <f t="shared" si="1"/>
        <v>700000</v>
      </c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21.75" x14ac:dyDescent="0.5">
      <c r="A15" s="13">
        <v>9</v>
      </c>
      <c r="B15" s="14" t="str">
        <f>'[1]ภ.ด.ส.3ก'!C17</f>
        <v>น.ส.3ก</v>
      </c>
      <c r="C15" s="13">
        <f>'[1]ภ.ด.ส.3ก'!D17</f>
        <v>922</v>
      </c>
      <c r="D15" s="13">
        <f>'[1]ภ.ด.ส.3ก'!H17</f>
        <v>10</v>
      </c>
      <c r="E15" s="13">
        <f>'[1]ภ.ด.ส.3ก'!I17</f>
        <v>0</v>
      </c>
      <c r="F15" s="13">
        <f>'[1]ภ.ด.ส.3ก'!J17</f>
        <v>70</v>
      </c>
      <c r="G15" s="15" t="s">
        <v>20</v>
      </c>
      <c r="H15" s="13"/>
      <c r="I15" s="13">
        <f t="shared" si="0"/>
        <v>4070</v>
      </c>
      <c r="J15" s="16">
        <f>'[1]น.ส.3ก'!A10</f>
        <v>1500</v>
      </c>
      <c r="K15" s="13">
        <f t="shared" si="1"/>
        <v>6105000</v>
      </c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21.75" x14ac:dyDescent="0.5">
      <c r="A16" s="13">
        <v>10</v>
      </c>
      <c r="B16" s="14" t="str">
        <f>'[1]ภ.ด.ส.3ก'!C18</f>
        <v>น.ส.3ก</v>
      </c>
      <c r="C16" s="13">
        <f>'[1]ภ.ด.ส.3ก'!D18</f>
        <v>2274</v>
      </c>
      <c r="D16" s="13">
        <f>'[1]ภ.ด.ส.3ก'!H18</f>
        <v>9</v>
      </c>
      <c r="E16" s="13">
        <f>'[1]ภ.ด.ส.3ก'!I18</f>
        <v>0</v>
      </c>
      <c r="F16" s="13">
        <f>'[1]ภ.ด.ส.3ก'!J18</f>
        <v>69</v>
      </c>
      <c r="G16" s="15" t="s">
        <v>20</v>
      </c>
      <c r="H16" s="13"/>
      <c r="I16" s="13">
        <f t="shared" si="0"/>
        <v>3669</v>
      </c>
      <c r="J16" s="16">
        <f>'[1]น.ส.3ก'!A11</f>
        <v>175</v>
      </c>
      <c r="K16" s="13">
        <f t="shared" si="1"/>
        <v>642075</v>
      </c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21.75" x14ac:dyDescent="0.5">
      <c r="A17" s="13">
        <v>11</v>
      </c>
      <c r="B17" s="14" t="str">
        <f>'[1]ภ.ด.ส.3ก'!C19</f>
        <v>น.ส.3ก</v>
      </c>
      <c r="C17" s="13">
        <f>'[1]ภ.ด.ส.3ก'!D19</f>
        <v>2273</v>
      </c>
      <c r="D17" s="13">
        <f>'[1]ภ.ด.ส.3ก'!H19</f>
        <v>4</v>
      </c>
      <c r="E17" s="13">
        <f>'[1]ภ.ด.ส.3ก'!I19</f>
        <v>2</v>
      </c>
      <c r="F17" s="13">
        <f>'[1]ภ.ด.ส.3ก'!J19</f>
        <v>59</v>
      </c>
      <c r="G17" s="15" t="s">
        <v>20</v>
      </c>
      <c r="H17" s="13"/>
      <c r="I17" s="13">
        <f t="shared" si="0"/>
        <v>1859</v>
      </c>
      <c r="J17" s="16">
        <f>'[1]น.ส.3ก'!A12</f>
        <v>175</v>
      </c>
      <c r="K17" s="13">
        <f t="shared" si="1"/>
        <v>325325</v>
      </c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21.75" x14ac:dyDescent="0.5">
      <c r="A18" s="13">
        <v>12</v>
      </c>
      <c r="B18" s="14" t="str">
        <f>'[1]ภ.ด.ส.3ก'!C20</f>
        <v>น.ส.3ก</v>
      </c>
      <c r="C18" s="13">
        <f>'[1]ภ.ด.ส.3ก'!D20</f>
        <v>2272</v>
      </c>
      <c r="D18" s="13">
        <f>'[1]ภ.ด.ส.3ก'!H20</f>
        <v>8</v>
      </c>
      <c r="E18" s="13">
        <f>'[1]ภ.ด.ส.3ก'!I20</f>
        <v>1</v>
      </c>
      <c r="F18" s="13">
        <f>'[1]ภ.ด.ส.3ก'!J20</f>
        <v>16</v>
      </c>
      <c r="G18" s="15" t="s">
        <v>20</v>
      </c>
      <c r="H18" s="13"/>
      <c r="I18" s="13">
        <f t="shared" si="0"/>
        <v>3316</v>
      </c>
      <c r="J18" s="16">
        <f>'[1]น.ส.3ก'!A13</f>
        <v>175</v>
      </c>
      <c r="K18" s="13">
        <f t="shared" si="1"/>
        <v>580300</v>
      </c>
      <c r="L18" s="13"/>
      <c r="M18" s="13"/>
      <c r="N18" s="13"/>
      <c r="O18" s="13"/>
      <c r="P18" s="13"/>
      <c r="Q18" s="13"/>
      <c r="R18" s="13"/>
      <c r="S18" s="13"/>
      <c r="T18" s="13"/>
    </row>
    <row r="19" spans="1:20" ht="21.75" x14ac:dyDescent="0.5">
      <c r="A19" s="13">
        <v>13</v>
      </c>
      <c r="B19" s="14" t="str">
        <f>'[1]ภ.ด.ส.3ก'!C21</f>
        <v>น.ส.3ก</v>
      </c>
      <c r="C19" s="13">
        <f>'[1]ภ.ด.ส.3ก'!D21</f>
        <v>2071</v>
      </c>
      <c r="D19" s="13">
        <f>'[1]ภ.ด.ส.3ก'!H21</f>
        <v>13</v>
      </c>
      <c r="E19" s="13">
        <f>'[1]ภ.ด.ส.3ก'!I21</f>
        <v>3</v>
      </c>
      <c r="F19" s="13">
        <f>'[1]ภ.ด.ส.3ก'!J21</f>
        <v>79</v>
      </c>
      <c r="G19" s="15" t="s">
        <v>20</v>
      </c>
      <c r="H19" s="13"/>
      <c r="I19" s="13">
        <f t="shared" si="0"/>
        <v>5579</v>
      </c>
      <c r="J19" s="16">
        <f>'[1]น.ส.3ก'!A14</f>
        <v>175</v>
      </c>
      <c r="K19" s="13">
        <f t="shared" si="1"/>
        <v>976325</v>
      </c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21.75" x14ac:dyDescent="0.5">
      <c r="A20" s="13">
        <v>14</v>
      </c>
      <c r="B20" s="14" t="str">
        <f>'[1]ภ.ด.ส.3ก'!C22</f>
        <v>น.ส.3ก</v>
      </c>
      <c r="C20" s="13">
        <f>'[1]ภ.ด.ส.3ก'!D22</f>
        <v>639</v>
      </c>
      <c r="D20" s="13">
        <f>'[1]ภ.ด.ส.3ก'!H22</f>
        <v>8</v>
      </c>
      <c r="E20" s="13">
        <f>'[1]ภ.ด.ส.3ก'!I22</f>
        <v>1</v>
      </c>
      <c r="F20" s="13">
        <f>'[1]ภ.ด.ส.3ก'!J22</f>
        <v>40</v>
      </c>
      <c r="G20" s="15" t="s">
        <v>20</v>
      </c>
      <c r="H20" s="13"/>
      <c r="I20" s="13">
        <f t="shared" si="0"/>
        <v>3340</v>
      </c>
      <c r="J20" s="16">
        <f>'[1]น.ส.3ก'!A15</f>
        <v>90</v>
      </c>
      <c r="K20" s="13">
        <f t="shared" si="1"/>
        <v>300600</v>
      </c>
      <c r="L20" s="13"/>
      <c r="M20" s="13"/>
      <c r="N20" s="13"/>
      <c r="O20" s="13"/>
      <c r="P20" s="13"/>
      <c r="Q20" s="13"/>
      <c r="R20" s="13"/>
      <c r="S20" s="13"/>
      <c r="T20" s="13"/>
    </row>
    <row r="21" spans="1:20" ht="21.75" x14ac:dyDescent="0.5">
      <c r="A21" s="13">
        <v>15</v>
      </c>
      <c r="B21" s="14" t="str">
        <f>'[1]ภ.ด.ส.3ก'!C23</f>
        <v>น.ส.3ก</v>
      </c>
      <c r="C21" s="13">
        <f>'[1]ภ.ด.ส.3ก'!D23</f>
        <v>2334</v>
      </c>
      <c r="D21" s="13">
        <f>'[1]ภ.ด.ส.3ก'!H23</f>
        <v>14</v>
      </c>
      <c r="E21" s="13">
        <f>'[1]ภ.ด.ส.3ก'!I23</f>
        <v>2</v>
      </c>
      <c r="F21" s="13">
        <f>'[1]ภ.ด.ส.3ก'!J23</f>
        <v>66</v>
      </c>
      <c r="G21" s="15" t="s">
        <v>20</v>
      </c>
      <c r="H21" s="13"/>
      <c r="I21" s="13">
        <f t="shared" si="0"/>
        <v>5866</v>
      </c>
      <c r="J21" s="16">
        <f>'[1]น.ส.3ก'!A16</f>
        <v>175</v>
      </c>
      <c r="K21" s="13">
        <f t="shared" si="1"/>
        <v>1026550</v>
      </c>
      <c r="L21" s="13"/>
      <c r="M21" s="13"/>
      <c r="N21" s="13"/>
      <c r="O21" s="13"/>
      <c r="P21" s="13"/>
      <c r="Q21" s="13"/>
      <c r="R21" s="13"/>
      <c r="S21" s="13"/>
      <c r="T21" s="13"/>
    </row>
    <row r="22" spans="1:20" ht="21.75" x14ac:dyDescent="0.5">
      <c r="A22" s="13">
        <v>16</v>
      </c>
      <c r="B22" s="14" t="str">
        <f>'[1]ภ.ด.ส.3ก'!C24</f>
        <v>น.ส.3ก</v>
      </c>
      <c r="C22" s="13">
        <f>'[1]ภ.ด.ส.3ก'!D24</f>
        <v>2333</v>
      </c>
      <c r="D22" s="13">
        <f>'[1]ภ.ด.ส.3ก'!H24</f>
        <v>13</v>
      </c>
      <c r="E22" s="13">
        <f>'[1]ภ.ด.ส.3ก'!I24</f>
        <v>1</v>
      </c>
      <c r="F22" s="13">
        <f>'[1]ภ.ด.ส.3ก'!J24</f>
        <v>84</v>
      </c>
      <c r="G22" s="15" t="s">
        <v>20</v>
      </c>
      <c r="H22" s="13"/>
      <c r="I22" s="13">
        <f t="shared" si="0"/>
        <v>5384</v>
      </c>
      <c r="J22" s="16">
        <f>'[1]น.ส.3ก'!A17</f>
        <v>90</v>
      </c>
      <c r="K22" s="13">
        <f t="shared" si="1"/>
        <v>484560</v>
      </c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21.75" x14ac:dyDescent="0.5">
      <c r="A23" s="13">
        <v>17</v>
      </c>
      <c r="B23" s="14" t="str">
        <f>'[1]ภ.ด.ส.3ก'!C25</f>
        <v>น.ส.3ก</v>
      </c>
      <c r="C23" s="13">
        <f>'[1]ภ.ด.ส.3ก'!D25</f>
        <v>2324</v>
      </c>
      <c r="D23" s="13">
        <f>'[1]ภ.ด.ส.3ก'!H25</f>
        <v>15</v>
      </c>
      <c r="E23" s="13">
        <f>'[1]ภ.ด.ส.3ก'!I25</f>
        <v>2</v>
      </c>
      <c r="F23" s="13">
        <f>'[1]ภ.ด.ส.3ก'!J25</f>
        <v>40</v>
      </c>
      <c r="G23" s="15" t="s">
        <v>20</v>
      </c>
      <c r="H23" s="13"/>
      <c r="I23" s="13">
        <f t="shared" si="0"/>
        <v>6240</v>
      </c>
      <c r="J23" s="16">
        <f>'[1]น.ส.3ก'!A18</f>
        <v>90</v>
      </c>
      <c r="K23" s="13">
        <f t="shared" si="1"/>
        <v>561600</v>
      </c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21.75" x14ac:dyDescent="0.5">
      <c r="A24" s="13">
        <v>18</v>
      </c>
      <c r="B24" s="14" t="str">
        <f>'[1]ภ.ด.ส.3ก'!C26</f>
        <v>น.ส.3ก</v>
      </c>
      <c r="C24" s="13">
        <f>'[1]ภ.ด.ส.3ก'!D26</f>
        <v>650</v>
      </c>
      <c r="D24" s="13">
        <f>'[1]ภ.ด.ส.3ก'!H26</f>
        <v>10</v>
      </c>
      <c r="E24" s="13">
        <f>'[1]ภ.ด.ส.3ก'!I26</f>
        <v>3</v>
      </c>
      <c r="F24" s="13">
        <f>'[1]ภ.ด.ส.3ก'!J26</f>
        <v>80</v>
      </c>
      <c r="G24" s="15" t="s">
        <v>20</v>
      </c>
      <c r="H24" s="13"/>
      <c r="I24" s="13">
        <f t="shared" si="0"/>
        <v>4380</v>
      </c>
      <c r="J24" s="16">
        <f>'[1]น.ส.3ก'!A19</f>
        <v>175</v>
      </c>
      <c r="K24" s="13">
        <f t="shared" si="1"/>
        <v>766500</v>
      </c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21.75" x14ac:dyDescent="0.5">
      <c r="A25" s="13">
        <v>19</v>
      </c>
      <c r="B25" s="14" t="str">
        <f>'[1]ภ.ด.ส.3ก'!C27</f>
        <v>น.ส.3ก</v>
      </c>
      <c r="C25" s="13">
        <f>'[1]ภ.ด.ส.3ก'!D27</f>
        <v>2309</v>
      </c>
      <c r="D25" s="13">
        <f>'[1]ภ.ด.ส.3ก'!H27</f>
        <v>8</v>
      </c>
      <c r="E25" s="13">
        <f>'[1]ภ.ด.ส.3ก'!I27</f>
        <v>0</v>
      </c>
      <c r="F25" s="13">
        <f>'[1]ภ.ด.ส.3ก'!J27</f>
        <v>0</v>
      </c>
      <c r="G25" s="15" t="s">
        <v>20</v>
      </c>
      <c r="H25" s="13"/>
      <c r="I25" s="13">
        <f t="shared" si="0"/>
        <v>3200</v>
      </c>
      <c r="J25" s="16">
        <f>'[1]น.ส.3ก'!A20</f>
        <v>1500</v>
      </c>
      <c r="K25" s="13">
        <f t="shared" si="1"/>
        <v>4800000</v>
      </c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21.75" x14ac:dyDescent="0.5">
      <c r="A26" s="13">
        <v>20</v>
      </c>
      <c r="B26" s="14" t="str">
        <f>'[1]ภ.ด.ส.3ก'!C28</f>
        <v>น.ส.3ก</v>
      </c>
      <c r="C26" s="13">
        <f>'[1]ภ.ด.ส.3ก'!D28</f>
        <v>2312</v>
      </c>
      <c r="D26" s="13">
        <f>'[1]ภ.ด.ส.3ก'!H28</f>
        <v>1</v>
      </c>
      <c r="E26" s="13">
        <f>'[1]ภ.ด.ส.3ก'!I28</f>
        <v>0</v>
      </c>
      <c r="F26" s="13">
        <f>'[1]ภ.ด.ส.3ก'!J28</f>
        <v>0</v>
      </c>
      <c r="G26" s="15" t="s">
        <v>20</v>
      </c>
      <c r="H26" s="13"/>
      <c r="I26" s="13">
        <f t="shared" si="0"/>
        <v>400</v>
      </c>
      <c r="J26" s="16">
        <f>'[1]น.ส.3ก'!A21</f>
        <v>1500</v>
      </c>
      <c r="K26" s="13">
        <f t="shared" si="1"/>
        <v>600000</v>
      </c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21.75" x14ac:dyDescent="0.5">
      <c r="A27" s="13">
        <v>21</v>
      </c>
      <c r="B27" s="14" t="str">
        <f>'[1]ภ.ด.ส.3ก'!C29</f>
        <v>น.ส.3ก</v>
      </c>
      <c r="C27" s="13">
        <f>'[1]ภ.ด.ส.3ก'!D29</f>
        <v>2307</v>
      </c>
      <c r="D27" s="13">
        <f>'[1]ภ.ด.ส.3ก'!H29</f>
        <v>8</v>
      </c>
      <c r="E27" s="13">
        <f>'[1]ภ.ด.ส.3ก'!I29</f>
        <v>3</v>
      </c>
      <c r="F27" s="13">
        <f>'[1]ภ.ด.ส.3ก'!J29</f>
        <v>67</v>
      </c>
      <c r="G27" s="15" t="s">
        <v>20</v>
      </c>
      <c r="H27" s="13"/>
      <c r="I27" s="13">
        <f t="shared" si="0"/>
        <v>3567</v>
      </c>
      <c r="J27" s="16">
        <f>'[1]น.ส.3ก'!A22</f>
        <v>1500</v>
      </c>
      <c r="K27" s="13">
        <f t="shared" si="1"/>
        <v>5350500</v>
      </c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21.75" x14ac:dyDescent="0.5">
      <c r="A28" s="13">
        <v>22</v>
      </c>
      <c r="B28" s="14" t="str">
        <f>'[1]ภ.ด.ส.3ก'!C30</f>
        <v>น.ส.3ก</v>
      </c>
      <c r="C28" s="13">
        <f>'[1]ภ.ด.ส.3ก'!D30</f>
        <v>873</v>
      </c>
      <c r="D28" s="13">
        <f>'[1]ภ.ด.ส.3ก'!H30</f>
        <v>25</v>
      </c>
      <c r="E28" s="13">
        <f>'[1]ภ.ด.ส.3ก'!I30</f>
        <v>0</v>
      </c>
      <c r="F28" s="13">
        <f>'[1]ภ.ด.ส.3ก'!J30</f>
        <v>47</v>
      </c>
      <c r="G28" s="15" t="s">
        <v>20</v>
      </c>
      <c r="H28" s="13"/>
      <c r="I28" s="13">
        <f t="shared" si="0"/>
        <v>10047</v>
      </c>
      <c r="J28" s="16">
        <f>'[1]น.ส.3ก'!A23</f>
        <v>175</v>
      </c>
      <c r="K28" s="13">
        <f t="shared" si="1"/>
        <v>1758225</v>
      </c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21.75" x14ac:dyDescent="0.5">
      <c r="A29" s="13">
        <v>23</v>
      </c>
      <c r="B29" s="14" t="str">
        <f>'[1]ภ.ด.ส.3ก'!C31</f>
        <v>น.ส.3ก</v>
      </c>
      <c r="C29" s="13">
        <f>'[1]ภ.ด.ส.3ก'!D31</f>
        <v>2062</v>
      </c>
      <c r="D29" s="13">
        <f>'[1]ภ.ด.ส.3ก'!H31</f>
        <v>1</v>
      </c>
      <c r="E29" s="13">
        <f>'[1]ภ.ด.ส.3ก'!I31</f>
        <v>2</v>
      </c>
      <c r="F29" s="13">
        <f>'[1]ภ.ด.ส.3ก'!J31</f>
        <v>30</v>
      </c>
      <c r="G29" s="15" t="s">
        <v>20</v>
      </c>
      <c r="H29" s="17"/>
      <c r="I29" s="17">
        <f t="shared" si="0"/>
        <v>630</v>
      </c>
      <c r="J29" s="16">
        <f>'[1]น.ส.3ก'!A24</f>
        <v>175</v>
      </c>
      <c r="K29" s="17">
        <f t="shared" si="1"/>
        <v>110250</v>
      </c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21.75" x14ac:dyDescent="0.5">
      <c r="A30" s="13">
        <v>24</v>
      </c>
      <c r="B30" s="14" t="str">
        <f>'[1]ภ.ด.ส.3ก'!C32</f>
        <v>น.ส.3ก</v>
      </c>
      <c r="C30" s="13">
        <f>'[1]ภ.ด.ส.3ก'!D32</f>
        <v>1955</v>
      </c>
      <c r="D30" s="13">
        <f>'[1]ภ.ด.ส.3ก'!H32</f>
        <v>10</v>
      </c>
      <c r="E30" s="13">
        <f>'[1]ภ.ด.ส.3ก'!I32</f>
        <v>0</v>
      </c>
      <c r="F30" s="13">
        <f>'[1]ภ.ด.ส.3ก'!J32</f>
        <v>24</v>
      </c>
      <c r="G30" s="15" t="s">
        <v>20</v>
      </c>
      <c r="H30" s="13"/>
      <c r="I30" s="13">
        <f t="shared" si="0"/>
        <v>4024</v>
      </c>
      <c r="J30" s="16">
        <f>'[1]น.ส.3ก'!A25</f>
        <v>175</v>
      </c>
      <c r="K30" s="13">
        <f t="shared" si="1"/>
        <v>704200</v>
      </c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21.75" x14ac:dyDescent="0.5">
      <c r="A31" s="13">
        <v>25</v>
      </c>
      <c r="B31" s="14" t="str">
        <f>'[1]ภ.ด.ส.3ก'!C33</f>
        <v>น.ส.3ก</v>
      </c>
      <c r="C31" s="13">
        <f>'[1]ภ.ด.ส.3ก'!D33</f>
        <v>2379</v>
      </c>
      <c r="D31" s="13">
        <f>'[1]ภ.ด.ส.3ก'!H33</f>
        <v>7</v>
      </c>
      <c r="E31" s="13">
        <f>'[1]ภ.ด.ส.3ก'!I33</f>
        <v>0</v>
      </c>
      <c r="F31" s="13">
        <f>'[1]ภ.ด.ส.3ก'!J33</f>
        <v>0</v>
      </c>
      <c r="G31" s="15" t="s">
        <v>20</v>
      </c>
      <c r="H31" s="13"/>
      <c r="I31" s="13">
        <f t="shared" si="0"/>
        <v>2800</v>
      </c>
      <c r="J31" s="16">
        <f>'[1]น.ส.3ก'!A26</f>
        <v>175</v>
      </c>
      <c r="K31" s="13">
        <f t="shared" si="1"/>
        <v>490000</v>
      </c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21.75" x14ac:dyDescent="0.5">
      <c r="A32" s="13">
        <v>26</v>
      </c>
      <c r="B32" s="14" t="str">
        <f>'[1]ภ.ด.ส.3ก'!C34</f>
        <v>น.ส.3ก</v>
      </c>
      <c r="C32" s="13">
        <f>'[1]ภ.ด.ส.3ก'!D34</f>
        <v>1293</v>
      </c>
      <c r="D32" s="13">
        <f>'[1]ภ.ด.ส.3ก'!H34</f>
        <v>1</v>
      </c>
      <c r="E32" s="13">
        <f>'[1]ภ.ด.ส.3ก'!I34</f>
        <v>0</v>
      </c>
      <c r="F32" s="13">
        <f>'[1]ภ.ด.ส.3ก'!J34</f>
        <v>74</v>
      </c>
      <c r="G32" s="15" t="s">
        <v>20</v>
      </c>
      <c r="H32" s="13"/>
      <c r="I32" s="13">
        <f t="shared" si="0"/>
        <v>474</v>
      </c>
      <c r="J32" s="16">
        <f>'[1]น.ส.3ก'!A27</f>
        <v>175</v>
      </c>
      <c r="K32" s="13">
        <f t="shared" si="1"/>
        <v>82950</v>
      </c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21.75" x14ac:dyDescent="0.5">
      <c r="A33" s="13">
        <v>27</v>
      </c>
      <c r="B33" s="14" t="str">
        <f>'[1]ภ.ด.ส.3ก'!C35</f>
        <v>น.ส.3ก</v>
      </c>
      <c r="C33" s="13">
        <f>'[1]ภ.ด.ส.3ก'!D35</f>
        <v>1956</v>
      </c>
      <c r="D33" s="13">
        <f>'[1]ภ.ด.ส.3ก'!H35</f>
        <v>2</v>
      </c>
      <c r="E33" s="13">
        <f>'[1]ภ.ด.ส.3ก'!I35</f>
        <v>1</v>
      </c>
      <c r="F33" s="13">
        <f>'[1]ภ.ด.ส.3ก'!J35</f>
        <v>59</v>
      </c>
      <c r="G33" s="15" t="s">
        <v>20</v>
      </c>
      <c r="H33" s="13"/>
      <c r="I33" s="13">
        <f t="shared" si="0"/>
        <v>959</v>
      </c>
      <c r="J33" s="16">
        <f>'[1]น.ส.3ก'!A28</f>
        <v>175</v>
      </c>
      <c r="K33" s="13">
        <f t="shared" si="1"/>
        <v>167825</v>
      </c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21.75" x14ac:dyDescent="0.5">
      <c r="A34" s="13">
        <v>28</v>
      </c>
      <c r="B34" s="14" t="str">
        <f>'[1]ภ.ด.ส.3ก'!C36</f>
        <v>น.ส.3ก</v>
      </c>
      <c r="C34" s="13">
        <f>'[1]ภ.ด.ส.3ก'!D36</f>
        <v>2193</v>
      </c>
      <c r="D34" s="13">
        <f>'[1]ภ.ด.ส.3ก'!H36</f>
        <v>0</v>
      </c>
      <c r="E34" s="13">
        <f>'[1]ภ.ด.ส.3ก'!I36</f>
        <v>2</v>
      </c>
      <c r="F34" s="13">
        <f>'[1]ภ.ด.ส.3ก'!J36</f>
        <v>0</v>
      </c>
      <c r="G34" s="15" t="s">
        <v>20</v>
      </c>
      <c r="H34" s="13"/>
      <c r="I34" s="13">
        <f t="shared" si="0"/>
        <v>200</v>
      </c>
      <c r="J34" s="16">
        <f>'[1]น.ส.3ก'!A29</f>
        <v>90</v>
      </c>
      <c r="K34" s="13">
        <f t="shared" si="1"/>
        <v>18000</v>
      </c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21.75" x14ac:dyDescent="0.5">
      <c r="A35" s="13">
        <v>29</v>
      </c>
      <c r="B35" s="14" t="str">
        <f>'[1]ภ.ด.ส.3ก'!C37</f>
        <v>น.ส.3ก</v>
      </c>
      <c r="C35" s="13">
        <f>'[1]ภ.ด.ส.3ก'!D37</f>
        <v>2102</v>
      </c>
      <c r="D35" s="13">
        <f>'[1]ภ.ด.ส.3ก'!H37</f>
        <v>13</v>
      </c>
      <c r="E35" s="13">
        <f>'[1]ภ.ด.ส.3ก'!I37</f>
        <v>0</v>
      </c>
      <c r="F35" s="13">
        <f>'[1]ภ.ด.ส.3ก'!J37</f>
        <v>32</v>
      </c>
      <c r="G35" s="15" t="s">
        <v>20</v>
      </c>
      <c r="H35" s="13"/>
      <c r="I35" s="13">
        <f t="shared" si="0"/>
        <v>5232</v>
      </c>
      <c r="J35" s="16">
        <f>'[1]น.ส.3ก'!A30</f>
        <v>175</v>
      </c>
      <c r="K35" s="13">
        <f t="shared" si="1"/>
        <v>915600</v>
      </c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21.75" x14ac:dyDescent="0.5">
      <c r="A36" s="13">
        <v>30</v>
      </c>
      <c r="B36" s="14" t="str">
        <f>'[1]ภ.ด.ส.3ก'!C38</f>
        <v>น.ส.3ก</v>
      </c>
      <c r="C36" s="13">
        <f>'[1]ภ.ด.ส.3ก'!D38</f>
        <v>2103</v>
      </c>
      <c r="D36" s="13">
        <f>'[1]ภ.ด.ส.3ก'!H38</f>
        <v>11</v>
      </c>
      <c r="E36" s="13">
        <f>'[1]ภ.ด.ส.3ก'!I38</f>
        <v>1</v>
      </c>
      <c r="F36" s="13">
        <f>'[1]ภ.ด.ส.3ก'!J38</f>
        <v>60</v>
      </c>
      <c r="G36" s="15" t="s">
        <v>20</v>
      </c>
      <c r="H36" s="13"/>
      <c r="I36" s="13">
        <f t="shared" si="0"/>
        <v>4560</v>
      </c>
      <c r="J36" s="16">
        <f>'[1]น.ส.3ก'!A31</f>
        <v>175</v>
      </c>
      <c r="K36" s="13">
        <f t="shared" si="1"/>
        <v>798000</v>
      </c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21.75" x14ac:dyDescent="0.5">
      <c r="A37" s="13">
        <v>31</v>
      </c>
      <c r="B37" s="14" t="str">
        <f>'[1]ภ.ด.ส.3ก'!C39</f>
        <v>น.ส.3ก</v>
      </c>
      <c r="C37" s="13">
        <f>'[1]ภ.ด.ส.3ก'!D39</f>
        <v>2100</v>
      </c>
      <c r="D37" s="13">
        <f>'[1]ภ.ด.ส.3ก'!H39</f>
        <v>7</v>
      </c>
      <c r="E37" s="13">
        <f>'[1]ภ.ด.ส.3ก'!I39</f>
        <v>1</v>
      </c>
      <c r="F37" s="13">
        <f>'[1]ภ.ด.ส.3ก'!J39</f>
        <v>55</v>
      </c>
      <c r="G37" s="15" t="s">
        <v>20</v>
      </c>
      <c r="H37" s="13"/>
      <c r="I37" s="13">
        <f t="shared" si="0"/>
        <v>2955</v>
      </c>
      <c r="J37" s="16">
        <f>'[1]น.ส.3ก'!A32</f>
        <v>175</v>
      </c>
      <c r="K37" s="13">
        <f t="shared" si="1"/>
        <v>517125</v>
      </c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21.75" x14ac:dyDescent="0.5">
      <c r="A38" s="13">
        <v>32</v>
      </c>
      <c r="B38" s="14" t="str">
        <f>'[1]ภ.ด.ส.3ก'!C40</f>
        <v>น.ส.3ก</v>
      </c>
      <c r="C38" s="13">
        <f>'[1]ภ.ด.ส.3ก'!D40</f>
        <v>2362</v>
      </c>
      <c r="D38" s="13">
        <f>'[1]ภ.ด.ส.3ก'!H40</f>
        <v>7</v>
      </c>
      <c r="E38" s="13">
        <f>'[1]ภ.ด.ส.3ก'!I40</f>
        <v>1</v>
      </c>
      <c r="F38" s="13">
        <f>'[1]ภ.ด.ส.3ก'!J40</f>
        <v>55</v>
      </c>
      <c r="G38" s="15" t="s">
        <v>20</v>
      </c>
      <c r="H38" s="13"/>
      <c r="I38" s="13">
        <f t="shared" si="0"/>
        <v>2955</v>
      </c>
      <c r="J38" s="16">
        <f>'[1]น.ส.3ก'!A33</f>
        <v>90</v>
      </c>
      <c r="K38" s="13">
        <f t="shared" si="1"/>
        <v>265950</v>
      </c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21.75" x14ac:dyDescent="0.5">
      <c r="A39" s="13">
        <v>33</v>
      </c>
      <c r="B39" s="14" t="str">
        <f>'[1]ภ.ด.ส.3ก'!C41</f>
        <v>น.ส.3ก</v>
      </c>
      <c r="C39" s="13">
        <f>'[1]ภ.ด.ส.3ก'!D41</f>
        <v>1505</v>
      </c>
      <c r="D39" s="13">
        <f>'[1]ภ.ด.ส.3ก'!H41</f>
        <v>5</v>
      </c>
      <c r="E39" s="13">
        <f>'[1]ภ.ด.ส.3ก'!I41</f>
        <v>3</v>
      </c>
      <c r="F39" s="13">
        <f>'[1]ภ.ด.ส.3ก'!J41</f>
        <v>13</v>
      </c>
      <c r="G39" s="15" t="s">
        <v>20</v>
      </c>
      <c r="H39" s="13"/>
      <c r="I39" s="13">
        <f t="shared" si="0"/>
        <v>2313</v>
      </c>
      <c r="J39" s="16">
        <f>'[1]น.ส.3ก'!A34</f>
        <v>90</v>
      </c>
      <c r="K39" s="13">
        <f t="shared" si="1"/>
        <v>208170</v>
      </c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21.75" x14ac:dyDescent="0.5">
      <c r="A40" s="13">
        <v>34</v>
      </c>
      <c r="B40" s="14" t="str">
        <f>'[1]ภ.ด.ส.3ก'!C42</f>
        <v>น.ส.3ก</v>
      </c>
      <c r="C40" s="13">
        <f>'[1]ภ.ด.ส.3ก'!D42</f>
        <v>1512</v>
      </c>
      <c r="D40" s="13">
        <f>'[1]ภ.ด.ส.3ก'!H42</f>
        <v>5</v>
      </c>
      <c r="E40" s="13">
        <f>'[1]ภ.ด.ส.3ก'!I42</f>
        <v>3</v>
      </c>
      <c r="F40" s="13">
        <f>'[1]ภ.ด.ส.3ก'!J42</f>
        <v>2</v>
      </c>
      <c r="G40" s="15" t="s">
        <v>20</v>
      </c>
      <c r="H40" s="13"/>
      <c r="I40" s="13">
        <f t="shared" si="0"/>
        <v>2302</v>
      </c>
      <c r="J40" s="16">
        <f>'[1]น.ส.3ก'!A35</f>
        <v>175</v>
      </c>
      <c r="K40" s="13">
        <f t="shared" si="1"/>
        <v>402850</v>
      </c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21.75" x14ac:dyDescent="0.5">
      <c r="A41" s="13">
        <v>35</v>
      </c>
      <c r="B41" s="14" t="str">
        <f>'[1]ภ.ด.ส.3ก'!C43</f>
        <v>น.ส.3ก</v>
      </c>
      <c r="C41" s="13">
        <f>'[1]ภ.ด.ส.3ก'!D43</f>
        <v>1511</v>
      </c>
      <c r="D41" s="13">
        <f>'[1]ภ.ด.ส.3ก'!H43</f>
        <v>6</v>
      </c>
      <c r="E41" s="13">
        <f>'[1]ภ.ด.ส.3ก'!I43</f>
        <v>1</v>
      </c>
      <c r="F41" s="13">
        <f>'[1]ภ.ด.ส.3ก'!J43</f>
        <v>5</v>
      </c>
      <c r="G41" s="15" t="s">
        <v>20</v>
      </c>
      <c r="H41" s="13"/>
      <c r="I41" s="13">
        <f t="shared" si="0"/>
        <v>2505</v>
      </c>
      <c r="J41" s="16">
        <f>'[1]น.ส.3ก'!A36</f>
        <v>175</v>
      </c>
      <c r="K41" s="13">
        <f t="shared" si="1"/>
        <v>438375</v>
      </c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21.75" x14ac:dyDescent="0.5">
      <c r="A42" s="13">
        <v>36</v>
      </c>
      <c r="B42" s="14" t="str">
        <f>'[1]ภ.ด.ส.3ก'!C44</f>
        <v>น.ส.3ก</v>
      </c>
      <c r="C42" s="13">
        <f>'[1]ภ.ด.ส.3ก'!D44</f>
        <v>1510</v>
      </c>
      <c r="D42" s="13">
        <f>'[1]ภ.ด.ส.3ก'!H44</f>
        <v>6</v>
      </c>
      <c r="E42" s="13">
        <f>'[1]ภ.ด.ส.3ก'!I44</f>
        <v>1</v>
      </c>
      <c r="F42" s="13">
        <f>'[1]ภ.ด.ส.3ก'!J44</f>
        <v>30</v>
      </c>
      <c r="G42" s="15" t="s">
        <v>20</v>
      </c>
      <c r="H42" s="13"/>
      <c r="I42" s="13">
        <f t="shared" si="0"/>
        <v>2530</v>
      </c>
      <c r="J42" s="16">
        <f>'[1]น.ส.3ก'!A37</f>
        <v>175</v>
      </c>
      <c r="K42" s="13">
        <f t="shared" si="1"/>
        <v>442750</v>
      </c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21.75" x14ac:dyDescent="0.5">
      <c r="A43" s="13">
        <v>37</v>
      </c>
      <c r="B43" s="14" t="str">
        <f>'[1]ภ.ด.ส.3ก'!C45</f>
        <v>น.ส.3ก</v>
      </c>
      <c r="C43" s="13">
        <f>'[1]ภ.ด.ส.3ก'!D45</f>
        <v>1526</v>
      </c>
      <c r="D43" s="13">
        <f>'[1]ภ.ด.ส.3ก'!H45</f>
        <v>10</v>
      </c>
      <c r="E43" s="13">
        <f>'[1]ภ.ด.ส.3ก'!I45</f>
        <v>2</v>
      </c>
      <c r="F43" s="13">
        <f>'[1]ภ.ด.ส.3ก'!J45</f>
        <v>0</v>
      </c>
      <c r="G43" s="15" t="s">
        <v>20</v>
      </c>
      <c r="H43" s="13"/>
      <c r="I43" s="13">
        <f t="shared" si="0"/>
        <v>4200</v>
      </c>
      <c r="J43" s="16">
        <f>'[1]น.ส.3ก'!A38</f>
        <v>175</v>
      </c>
      <c r="K43" s="13">
        <f t="shared" si="1"/>
        <v>735000</v>
      </c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21.75" x14ac:dyDescent="0.5">
      <c r="A44" s="13">
        <v>38</v>
      </c>
      <c r="B44" s="14" t="str">
        <f>'[1]ภ.ด.ส.3ก'!C46</f>
        <v>น.ส.3ก</v>
      </c>
      <c r="C44" s="13">
        <f>'[1]ภ.ด.ส.3ก'!D46</f>
        <v>1525</v>
      </c>
      <c r="D44" s="13">
        <f>'[1]ภ.ด.ส.3ก'!H46</f>
        <v>10</v>
      </c>
      <c r="E44" s="13">
        <f>'[1]ภ.ด.ส.3ก'!I46</f>
        <v>2</v>
      </c>
      <c r="F44" s="13">
        <f>'[1]ภ.ด.ส.3ก'!J46</f>
        <v>0</v>
      </c>
      <c r="G44" s="15" t="s">
        <v>20</v>
      </c>
      <c r="H44" s="13"/>
      <c r="I44" s="13">
        <f t="shared" si="0"/>
        <v>4200</v>
      </c>
      <c r="J44" s="16">
        <f>'[1]น.ส.3ก'!A39</f>
        <v>175</v>
      </c>
      <c r="K44" s="13">
        <f t="shared" si="1"/>
        <v>735000</v>
      </c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21.75" x14ac:dyDescent="0.5">
      <c r="A45" s="13">
        <v>39</v>
      </c>
      <c r="B45" s="14" t="str">
        <f>'[1]ภ.ด.ส.3ก'!C47</f>
        <v>น.ส.3ก</v>
      </c>
      <c r="C45" s="13">
        <f>'[1]ภ.ด.ส.3ก'!D47</f>
        <v>2290</v>
      </c>
      <c r="D45" s="13">
        <f>'[1]ภ.ด.ส.3ก'!H47</f>
        <v>1</v>
      </c>
      <c r="E45" s="13">
        <f>'[1]ภ.ด.ส.3ก'!I47</f>
        <v>0</v>
      </c>
      <c r="F45" s="13">
        <f>'[1]ภ.ด.ส.3ก'!J47</f>
        <v>0</v>
      </c>
      <c r="G45" s="15" t="s">
        <v>20</v>
      </c>
      <c r="H45" s="13"/>
      <c r="I45" s="13">
        <f t="shared" si="0"/>
        <v>400</v>
      </c>
      <c r="J45" s="16">
        <f>'[1]น.ส.3ก'!A40</f>
        <v>1000</v>
      </c>
      <c r="K45" s="13">
        <f t="shared" si="1"/>
        <v>400000</v>
      </c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21.75" x14ac:dyDescent="0.5">
      <c r="A46" s="13">
        <v>40</v>
      </c>
      <c r="B46" s="14" t="str">
        <f>'[1]ภ.ด.ส.3ก'!C48</f>
        <v>น.ส.3ก</v>
      </c>
      <c r="C46" s="13">
        <f>'[1]ภ.ด.ส.3ก'!D48</f>
        <v>2286</v>
      </c>
      <c r="D46" s="13">
        <f>'[1]ภ.ด.ส.3ก'!H48</f>
        <v>3</v>
      </c>
      <c r="E46" s="13">
        <f>'[1]ภ.ด.ส.3ก'!I48</f>
        <v>0</v>
      </c>
      <c r="F46" s="13">
        <f>'[1]ภ.ด.ส.3ก'!J48</f>
        <v>0</v>
      </c>
      <c r="G46" s="15" t="s">
        <v>20</v>
      </c>
      <c r="H46" s="13"/>
      <c r="I46" s="13">
        <f t="shared" si="0"/>
        <v>1200</v>
      </c>
      <c r="J46" s="16">
        <f>'[1]น.ส.3ก'!A41</f>
        <v>175</v>
      </c>
      <c r="K46" s="13">
        <f t="shared" si="1"/>
        <v>210000</v>
      </c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21.75" x14ac:dyDescent="0.5">
      <c r="A47" s="13">
        <v>41</v>
      </c>
      <c r="B47" s="14" t="str">
        <f>'[1]ภ.ด.ส.3ก'!C49</f>
        <v>น.ส.3ก</v>
      </c>
      <c r="C47" s="13">
        <f>'[1]ภ.ด.ส.3ก'!D49</f>
        <v>2291</v>
      </c>
      <c r="D47" s="13">
        <f>'[1]ภ.ด.ส.3ก'!H49</f>
        <v>1</v>
      </c>
      <c r="E47" s="13">
        <f>'[1]ภ.ด.ส.3ก'!I49</f>
        <v>0</v>
      </c>
      <c r="F47" s="13">
        <f>'[1]ภ.ด.ส.3ก'!J49</f>
        <v>0</v>
      </c>
      <c r="G47" s="15" t="s">
        <v>20</v>
      </c>
      <c r="H47" s="13"/>
      <c r="I47" s="13">
        <f t="shared" si="0"/>
        <v>400</v>
      </c>
      <c r="J47" s="16">
        <f>'[1]น.ส.3ก'!A42</f>
        <v>1000</v>
      </c>
      <c r="K47" s="13">
        <f t="shared" si="1"/>
        <v>400000</v>
      </c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21.75" x14ac:dyDescent="0.5">
      <c r="A48" s="13">
        <v>42</v>
      </c>
      <c r="B48" s="14" t="str">
        <f>'[1]ภ.ด.ส.3ก'!C50</f>
        <v>น.ส.3ก</v>
      </c>
      <c r="C48" s="13">
        <f>'[1]ภ.ด.ส.3ก'!D50</f>
        <v>2287</v>
      </c>
      <c r="D48" s="13">
        <f>'[1]ภ.ด.ส.3ก'!H50</f>
        <v>1</v>
      </c>
      <c r="E48" s="13">
        <f>'[1]ภ.ด.ส.3ก'!I50</f>
        <v>0</v>
      </c>
      <c r="F48" s="13">
        <f>'[1]ภ.ด.ส.3ก'!J50</f>
        <v>0</v>
      </c>
      <c r="G48" s="15" t="s">
        <v>20</v>
      </c>
      <c r="H48" s="13"/>
      <c r="I48" s="13">
        <f t="shared" si="0"/>
        <v>400</v>
      </c>
      <c r="J48" s="16">
        <f>'[1]น.ส.3ก'!A43</f>
        <v>1000</v>
      </c>
      <c r="K48" s="13">
        <f t="shared" si="1"/>
        <v>400000</v>
      </c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21.75" x14ac:dyDescent="0.5">
      <c r="A49" s="13">
        <v>43</v>
      </c>
      <c r="B49" s="14" t="str">
        <f>'[1]ภ.ด.ส.3ก'!C51</f>
        <v>น.ส.3ก</v>
      </c>
      <c r="C49" s="13">
        <f>'[1]ภ.ด.ส.3ก'!D51</f>
        <v>2288</v>
      </c>
      <c r="D49" s="13">
        <f>'[1]ภ.ด.ส.3ก'!H51</f>
        <v>4</v>
      </c>
      <c r="E49" s="13">
        <f>'[1]ภ.ด.ส.3ก'!I51</f>
        <v>0</v>
      </c>
      <c r="F49" s="13">
        <f>'[1]ภ.ด.ส.3ก'!J51</f>
        <v>0</v>
      </c>
      <c r="G49" s="15" t="s">
        <v>20</v>
      </c>
      <c r="H49" s="18"/>
      <c r="I49" s="18">
        <f t="shared" si="0"/>
        <v>1600</v>
      </c>
      <c r="J49" s="16">
        <f>'[1]น.ส.3ก'!A44</f>
        <v>1000</v>
      </c>
      <c r="K49" s="18">
        <f t="shared" si="1"/>
        <v>1600000</v>
      </c>
      <c r="L49" s="18"/>
      <c r="M49" s="18"/>
      <c r="N49" s="18"/>
      <c r="O49" s="18"/>
      <c r="P49" s="18"/>
      <c r="Q49" s="18"/>
      <c r="R49" s="18"/>
      <c r="S49" s="18"/>
      <c r="T49" s="18"/>
    </row>
    <row r="50" spans="1:20" ht="21.75" x14ac:dyDescent="0.5">
      <c r="A50" s="13">
        <v>44</v>
      </c>
      <c r="B50" s="14" t="str">
        <f>'[1]ภ.ด.ส.3ก'!C52</f>
        <v>น.ส.3ก</v>
      </c>
      <c r="C50" s="13">
        <f>'[1]ภ.ด.ส.3ก'!D52</f>
        <v>2289</v>
      </c>
      <c r="D50" s="13">
        <f>'[1]ภ.ด.ส.3ก'!H52</f>
        <v>1</v>
      </c>
      <c r="E50" s="13">
        <f>'[1]ภ.ด.ส.3ก'!I52</f>
        <v>0</v>
      </c>
      <c r="F50" s="13">
        <f>'[1]ภ.ด.ส.3ก'!J52</f>
        <v>0</v>
      </c>
      <c r="G50" s="15" t="s">
        <v>20</v>
      </c>
      <c r="H50" s="19"/>
      <c r="I50" s="18">
        <f t="shared" si="0"/>
        <v>400</v>
      </c>
      <c r="J50" s="16">
        <f>'[1]น.ส.3ก'!A45</f>
        <v>1000</v>
      </c>
      <c r="K50" s="18">
        <f t="shared" si="1"/>
        <v>400000</v>
      </c>
      <c r="L50" s="19"/>
      <c r="M50" s="18"/>
      <c r="N50" s="18"/>
      <c r="O50" s="18"/>
      <c r="P50" s="18"/>
      <c r="Q50" s="18"/>
      <c r="R50" s="18"/>
      <c r="S50" s="18"/>
      <c r="T50" s="19"/>
    </row>
    <row r="51" spans="1:20" ht="21.75" x14ac:dyDescent="0.5">
      <c r="A51" s="13">
        <v>45</v>
      </c>
      <c r="B51" s="14" t="str">
        <f>'[1]ภ.ด.ส.3ก'!C53</f>
        <v>น.ส.3ก</v>
      </c>
      <c r="C51" s="13">
        <f>'[1]ภ.ด.ส.3ก'!D53</f>
        <v>2058</v>
      </c>
      <c r="D51" s="13">
        <f>'[1]ภ.ด.ส.3ก'!H53</f>
        <v>0</v>
      </c>
      <c r="E51" s="13">
        <f>'[1]ภ.ด.ส.3ก'!I53</f>
        <v>1</v>
      </c>
      <c r="F51" s="13">
        <f>'[1]ภ.ด.ส.3ก'!J53</f>
        <v>23</v>
      </c>
      <c r="G51" s="15" t="s">
        <v>20</v>
      </c>
      <c r="H51" s="19"/>
      <c r="I51" s="18">
        <f t="shared" si="0"/>
        <v>123</v>
      </c>
      <c r="J51" s="16">
        <f>'[1]น.ส.3ก'!A46</f>
        <v>175</v>
      </c>
      <c r="K51" s="18">
        <f t="shared" si="1"/>
        <v>21525</v>
      </c>
      <c r="L51" s="19"/>
      <c r="M51" s="13"/>
      <c r="N51" s="13"/>
      <c r="O51" s="13"/>
      <c r="P51" s="13"/>
      <c r="Q51" s="13"/>
      <c r="R51" s="13"/>
      <c r="S51" s="13"/>
      <c r="T51" s="19"/>
    </row>
    <row r="52" spans="1:20" ht="24" x14ac:dyDescent="0.55000000000000004">
      <c r="A52" s="13">
        <v>46</v>
      </c>
      <c r="B52" s="14" t="str">
        <f>'[1]ภ.ด.ส.3ก'!C54</f>
        <v>น.ส.3ก</v>
      </c>
      <c r="C52" s="13">
        <f>'[1]ภ.ด.ส.3ก'!D54</f>
        <v>2196</v>
      </c>
      <c r="D52" s="13">
        <f>'[1]ภ.ด.ส.3ก'!H54</f>
        <v>0</v>
      </c>
      <c r="E52" s="13">
        <f>'[1]ภ.ด.ส.3ก'!I54</f>
        <v>0</v>
      </c>
      <c r="F52" s="13">
        <f>'[1]ภ.ด.ส.3ก'!J54</f>
        <v>71</v>
      </c>
      <c r="G52" s="15" t="s">
        <v>20</v>
      </c>
      <c r="H52" s="20"/>
      <c r="I52" s="18">
        <f t="shared" si="0"/>
        <v>71</v>
      </c>
      <c r="J52" s="16">
        <f>'[1]น.ส.3ก'!A47</f>
        <v>175</v>
      </c>
      <c r="K52" s="18">
        <f t="shared" si="1"/>
        <v>12425</v>
      </c>
      <c r="L52" s="20"/>
      <c r="M52" s="21"/>
      <c r="N52" s="21"/>
      <c r="O52" s="21"/>
      <c r="P52" s="21"/>
      <c r="Q52" s="21"/>
      <c r="R52" s="21"/>
      <c r="S52" s="21"/>
      <c r="T52" s="20"/>
    </row>
    <row r="53" spans="1:20" ht="24" x14ac:dyDescent="0.55000000000000004">
      <c r="A53" s="13">
        <v>47</v>
      </c>
      <c r="B53" s="14" t="str">
        <f>'[1]ภ.ด.ส.3ก'!C55</f>
        <v>น.ส.3ก</v>
      </c>
      <c r="C53" s="13">
        <f>'[1]ภ.ด.ส.3ก'!D55</f>
        <v>2050</v>
      </c>
      <c r="D53" s="13">
        <f>'[1]ภ.ด.ส.3ก'!H55</f>
        <v>0</v>
      </c>
      <c r="E53" s="13">
        <f>'[1]ภ.ด.ส.3ก'!I55</f>
        <v>0</v>
      </c>
      <c r="F53" s="13">
        <f>'[1]ภ.ด.ส.3ก'!J55</f>
        <v>80</v>
      </c>
      <c r="G53" s="15" t="s">
        <v>20</v>
      </c>
      <c r="H53" s="20"/>
      <c r="I53" s="18">
        <f t="shared" si="0"/>
        <v>80</v>
      </c>
      <c r="J53" s="16">
        <f>'[1]น.ส.3ก'!A48</f>
        <v>175</v>
      </c>
      <c r="K53" s="18">
        <f t="shared" si="1"/>
        <v>14000</v>
      </c>
      <c r="L53" s="20"/>
      <c r="M53" s="21"/>
      <c r="N53" s="21"/>
      <c r="O53" s="21"/>
      <c r="P53" s="21"/>
      <c r="Q53" s="21"/>
      <c r="R53" s="21"/>
      <c r="S53" s="21"/>
      <c r="T53" s="20"/>
    </row>
    <row r="54" spans="1:20" ht="24" x14ac:dyDescent="0.55000000000000004">
      <c r="A54" s="13">
        <v>48</v>
      </c>
      <c r="B54" s="14" t="str">
        <f>'[1]ภ.ด.ส.3ก'!C56</f>
        <v>น.ส.3ก</v>
      </c>
      <c r="C54" s="13">
        <f>'[1]ภ.ด.ส.3ก'!D56</f>
        <v>2253</v>
      </c>
      <c r="D54" s="13">
        <f>'[1]ภ.ด.ส.3ก'!H56</f>
        <v>0</v>
      </c>
      <c r="E54" s="13">
        <f>'[1]ภ.ด.ส.3ก'!I56</f>
        <v>1</v>
      </c>
      <c r="F54" s="13">
        <f>'[1]ภ.ด.ส.3ก'!J56</f>
        <v>67</v>
      </c>
      <c r="G54" s="15" t="s">
        <v>20</v>
      </c>
      <c r="H54" s="20"/>
      <c r="I54" s="18">
        <f t="shared" si="0"/>
        <v>167</v>
      </c>
      <c r="J54" s="16">
        <f>'[1]น.ส.3ก'!A49</f>
        <v>175</v>
      </c>
      <c r="K54" s="18">
        <f t="shared" si="1"/>
        <v>29225</v>
      </c>
      <c r="L54" s="20"/>
      <c r="M54" s="21"/>
      <c r="N54" s="21"/>
      <c r="O54" s="21"/>
      <c r="P54" s="21"/>
      <c r="Q54" s="21"/>
      <c r="R54" s="21"/>
      <c r="S54" s="21"/>
      <c r="T54" s="20"/>
    </row>
    <row r="55" spans="1:20" ht="21.75" x14ac:dyDescent="0.5">
      <c r="A55" s="13">
        <v>49</v>
      </c>
      <c r="B55" s="14" t="str">
        <f>'[1]ภ.ด.ส.3ก'!C57</f>
        <v>น.ส.3ก</v>
      </c>
      <c r="C55" s="13">
        <f>'[1]ภ.ด.ส.3ก'!D57</f>
        <v>2258</v>
      </c>
      <c r="D55" s="13">
        <f>'[1]ภ.ด.ส.3ก'!H57</f>
        <v>0</v>
      </c>
      <c r="E55" s="13">
        <f>'[1]ภ.ด.ส.3ก'!I57</f>
        <v>1</v>
      </c>
      <c r="F55" s="13">
        <f>'[1]ภ.ด.ส.3ก'!J57</f>
        <v>95</v>
      </c>
      <c r="G55" s="15" t="s">
        <v>20</v>
      </c>
      <c r="H55" s="13"/>
      <c r="I55" s="18">
        <f t="shared" si="0"/>
        <v>195</v>
      </c>
      <c r="J55" s="16">
        <f>'[1]น.ส.3ก'!A50</f>
        <v>90</v>
      </c>
      <c r="K55" s="18">
        <f t="shared" si="1"/>
        <v>17550</v>
      </c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21.75" x14ac:dyDescent="0.5">
      <c r="A56" s="13">
        <v>50</v>
      </c>
      <c r="B56" s="14" t="str">
        <f>'[1]ภ.ด.ส.3ก'!C58</f>
        <v>น.ส.3ก</v>
      </c>
      <c r="C56" s="13">
        <f>'[1]ภ.ด.ส.3ก'!D58</f>
        <v>2254</v>
      </c>
      <c r="D56" s="13">
        <f>'[1]ภ.ด.ส.3ก'!H58</f>
        <v>0</v>
      </c>
      <c r="E56" s="13">
        <f>'[1]ภ.ด.ส.3ก'!I58</f>
        <v>1</v>
      </c>
      <c r="F56" s="13">
        <f>'[1]ภ.ด.ส.3ก'!J58</f>
        <v>43</v>
      </c>
      <c r="G56" s="15" t="s">
        <v>20</v>
      </c>
      <c r="H56" s="13"/>
      <c r="I56" s="18">
        <f t="shared" si="0"/>
        <v>143</v>
      </c>
      <c r="J56" s="16">
        <f>'[1]น.ส.3ก'!A51</f>
        <v>175</v>
      </c>
      <c r="K56" s="18">
        <f t="shared" si="1"/>
        <v>25025</v>
      </c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21.75" x14ac:dyDescent="0.5">
      <c r="A57" s="13">
        <v>51</v>
      </c>
      <c r="B57" s="14" t="str">
        <f>'[1]ภ.ด.ส.3ก'!C59</f>
        <v>น.ส.3ก</v>
      </c>
      <c r="C57" s="13">
        <f>'[1]ภ.ด.ส.3ก'!D59</f>
        <v>2259</v>
      </c>
      <c r="D57" s="13">
        <f>'[1]ภ.ด.ส.3ก'!H59</f>
        <v>0</v>
      </c>
      <c r="E57" s="13">
        <f>'[1]ภ.ด.ส.3ก'!I59</f>
        <v>1</v>
      </c>
      <c r="F57" s="13">
        <f>'[1]ภ.ด.ส.3ก'!J59</f>
        <v>96</v>
      </c>
      <c r="G57" s="15" t="s">
        <v>20</v>
      </c>
      <c r="H57" s="13"/>
      <c r="I57" s="18">
        <f t="shared" si="0"/>
        <v>196</v>
      </c>
      <c r="J57" s="16">
        <f>'[1]น.ส.3ก'!A52</f>
        <v>90</v>
      </c>
      <c r="K57" s="18">
        <f t="shared" si="1"/>
        <v>17640</v>
      </c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21.75" x14ac:dyDescent="0.5">
      <c r="A58" s="13">
        <v>52</v>
      </c>
      <c r="B58" s="14" t="str">
        <f>'[1]ภ.ด.ส.3ก'!C60</f>
        <v>น.ส.3ก</v>
      </c>
      <c r="C58" s="13">
        <f>'[1]ภ.ด.ส.3ก'!D60</f>
        <v>2051</v>
      </c>
      <c r="D58" s="13">
        <f>'[1]ภ.ด.ส.3ก'!H60</f>
        <v>0</v>
      </c>
      <c r="E58" s="13">
        <f>'[1]ภ.ด.ส.3ก'!I60</f>
        <v>1</v>
      </c>
      <c r="F58" s="13">
        <f>'[1]ภ.ด.ส.3ก'!J60</f>
        <v>0</v>
      </c>
      <c r="G58" s="15" t="s">
        <v>20</v>
      </c>
      <c r="H58" s="13"/>
      <c r="I58" s="18">
        <f t="shared" si="0"/>
        <v>100</v>
      </c>
      <c r="J58" s="16">
        <f>'[1]น.ส.3ก'!A53</f>
        <v>175</v>
      </c>
      <c r="K58" s="18">
        <f t="shared" si="1"/>
        <v>17500</v>
      </c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21.75" x14ac:dyDescent="0.5">
      <c r="A59" s="13">
        <v>53</v>
      </c>
      <c r="B59" s="14" t="str">
        <f>'[1]ภ.ด.ส.3ก'!C61</f>
        <v>น.ส.3ก</v>
      </c>
      <c r="C59" s="13">
        <f>'[1]ภ.ด.ส.3ก'!D61</f>
        <v>2255</v>
      </c>
      <c r="D59" s="13">
        <f>'[1]ภ.ด.ส.3ก'!H61</f>
        <v>0</v>
      </c>
      <c r="E59" s="13">
        <f>'[1]ภ.ด.ส.3ก'!I61</f>
        <v>1</v>
      </c>
      <c r="F59" s="13">
        <f>'[1]ภ.ด.ส.3ก'!J61</f>
        <v>46</v>
      </c>
      <c r="G59" s="15" t="s">
        <v>20</v>
      </c>
      <c r="H59" s="13"/>
      <c r="I59" s="18">
        <f t="shared" si="0"/>
        <v>146</v>
      </c>
      <c r="J59" s="16">
        <f>'[1]น.ส.3ก'!A54</f>
        <v>175</v>
      </c>
      <c r="K59" s="18">
        <f t="shared" si="1"/>
        <v>25550</v>
      </c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21.75" x14ac:dyDescent="0.5">
      <c r="A60" s="13">
        <v>54</v>
      </c>
      <c r="B60" s="14" t="str">
        <f>'[1]ภ.ด.ส.3ก'!C62</f>
        <v>น.ส.3ก</v>
      </c>
      <c r="C60" s="13">
        <f>'[1]ภ.ด.ส.3ก'!D62</f>
        <v>2260</v>
      </c>
      <c r="D60" s="13">
        <f>'[1]ภ.ด.ส.3ก'!H62</f>
        <v>0</v>
      </c>
      <c r="E60" s="13">
        <f>'[1]ภ.ด.ส.3ก'!I62</f>
        <v>2</v>
      </c>
      <c r="F60" s="13">
        <f>'[1]ภ.ด.ส.3ก'!J62</f>
        <v>10</v>
      </c>
      <c r="G60" s="15" t="s">
        <v>20</v>
      </c>
      <c r="H60" s="13"/>
      <c r="I60" s="18">
        <f t="shared" si="0"/>
        <v>210</v>
      </c>
      <c r="J60" s="16">
        <f>'[1]น.ส.3ก'!A55</f>
        <v>90</v>
      </c>
      <c r="K60" s="18">
        <f t="shared" si="1"/>
        <v>18900</v>
      </c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21.75" x14ac:dyDescent="0.5">
      <c r="A61" s="13">
        <v>55</v>
      </c>
      <c r="B61" s="14" t="str">
        <f>'[1]ภ.ด.ส.3ก'!C63</f>
        <v>น.ส.3ก</v>
      </c>
      <c r="C61" s="13">
        <f>'[1]ภ.ด.ส.3ก'!D63</f>
        <v>2025</v>
      </c>
      <c r="D61" s="13">
        <f>'[1]ภ.ด.ส.3ก'!H63</f>
        <v>12</v>
      </c>
      <c r="E61" s="13">
        <f>'[1]ภ.ด.ส.3ก'!I63</f>
        <v>2</v>
      </c>
      <c r="F61" s="13">
        <f>'[1]ภ.ด.ส.3ก'!J63</f>
        <v>0</v>
      </c>
      <c r="G61" s="15" t="s">
        <v>20</v>
      </c>
      <c r="H61" s="13"/>
      <c r="I61" s="18">
        <f t="shared" si="0"/>
        <v>5000</v>
      </c>
      <c r="J61" s="16">
        <f>'[1]น.ส.3ก'!A56</f>
        <v>175</v>
      </c>
      <c r="K61" s="18">
        <f t="shared" si="1"/>
        <v>875000</v>
      </c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21.75" x14ac:dyDescent="0.5">
      <c r="A62" s="13">
        <v>56</v>
      </c>
      <c r="B62" s="14" t="str">
        <f>'[1]ภ.ด.ส.3ก'!C64</f>
        <v>น.ส.3ก</v>
      </c>
      <c r="C62" s="13">
        <f>'[1]ภ.ด.ส.3ก'!D64</f>
        <v>2303</v>
      </c>
      <c r="D62" s="13">
        <f>'[1]ภ.ด.ส.3ก'!H64</f>
        <v>5</v>
      </c>
      <c r="E62" s="13">
        <f>'[1]ภ.ด.ส.3ก'!I64</f>
        <v>2</v>
      </c>
      <c r="F62" s="13">
        <f>'[1]ภ.ด.ส.3ก'!J64</f>
        <v>78</v>
      </c>
      <c r="G62" s="15" t="s">
        <v>20</v>
      </c>
      <c r="H62" s="13"/>
      <c r="I62" s="18">
        <f t="shared" si="0"/>
        <v>2278</v>
      </c>
      <c r="J62" s="16">
        <f>'[1]น.ส.3ก'!A57</f>
        <v>175</v>
      </c>
      <c r="K62" s="18">
        <f t="shared" si="1"/>
        <v>398650</v>
      </c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21.75" x14ac:dyDescent="0.5">
      <c r="A63" s="13">
        <v>57</v>
      </c>
      <c r="B63" s="14" t="str">
        <f>'[1]ภ.ด.ส.3ก'!C65</f>
        <v>น.ส.3ก</v>
      </c>
      <c r="C63" s="13">
        <f>'[1]ภ.ด.ส.3ก'!D65</f>
        <v>574</v>
      </c>
      <c r="D63" s="13">
        <f>'[1]ภ.ด.ส.3ก'!H65</f>
        <v>5</v>
      </c>
      <c r="E63" s="13">
        <f>'[1]ภ.ด.ส.3ก'!I65</f>
        <v>2</v>
      </c>
      <c r="F63" s="13">
        <f>'[1]ภ.ด.ส.3ก'!J65</f>
        <v>20</v>
      </c>
      <c r="G63" s="15" t="s">
        <v>20</v>
      </c>
      <c r="H63" s="13"/>
      <c r="I63" s="18">
        <f t="shared" si="0"/>
        <v>2220</v>
      </c>
      <c r="J63" s="16">
        <f>'[1]น.ส.3ก'!A58</f>
        <v>90</v>
      </c>
      <c r="K63" s="18">
        <f t="shared" si="1"/>
        <v>199800</v>
      </c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21.75" x14ac:dyDescent="0.5">
      <c r="A64" s="13">
        <v>58</v>
      </c>
      <c r="B64" s="14" t="str">
        <f>'[1]ภ.ด.ส.3ก'!C66</f>
        <v>น.ส.3ก</v>
      </c>
      <c r="C64" s="13">
        <f>'[1]ภ.ด.ส.3ก'!D66</f>
        <v>1455</v>
      </c>
      <c r="D64" s="13">
        <f>'[1]ภ.ด.ส.3ก'!H66</f>
        <v>1</v>
      </c>
      <c r="E64" s="13">
        <f>'[1]ภ.ด.ส.3ก'!I66</f>
        <v>3</v>
      </c>
      <c r="F64" s="13">
        <f>'[1]ภ.ด.ส.3ก'!J66</f>
        <v>77</v>
      </c>
      <c r="G64" s="15" t="s">
        <v>20</v>
      </c>
      <c r="H64" s="13"/>
      <c r="I64" s="18">
        <f t="shared" si="0"/>
        <v>777</v>
      </c>
      <c r="J64" s="16">
        <f>'[1]น.ส.3ก'!A59</f>
        <v>1500</v>
      </c>
      <c r="K64" s="18">
        <f t="shared" si="1"/>
        <v>1165500</v>
      </c>
      <c r="L64" s="13"/>
      <c r="M64" s="13"/>
      <c r="N64" s="13"/>
      <c r="O64" s="13"/>
      <c r="P64" s="13"/>
      <c r="Q64" s="13"/>
      <c r="R64" s="13"/>
      <c r="S64" s="13"/>
      <c r="T64" s="13"/>
    </row>
    <row r="65" spans="1:20" ht="21.75" x14ac:dyDescent="0.5">
      <c r="A65" s="13">
        <v>59</v>
      </c>
      <c r="B65" s="14" t="str">
        <f>'[1]ภ.ด.ส.3ก'!C67</f>
        <v>น.ส.3ก</v>
      </c>
      <c r="C65" s="13">
        <f>'[1]ภ.ด.ส.3ก'!D67</f>
        <v>1969</v>
      </c>
      <c r="D65" s="13">
        <f>'[1]ภ.ด.ส.3ก'!H67</f>
        <v>3</v>
      </c>
      <c r="E65" s="13">
        <f>'[1]ภ.ด.ส.3ก'!I67</f>
        <v>1</v>
      </c>
      <c r="F65" s="13">
        <f>'[1]ภ.ด.ส.3ก'!J67</f>
        <v>25</v>
      </c>
      <c r="G65" s="15" t="s">
        <v>20</v>
      </c>
      <c r="H65" s="13"/>
      <c r="I65" s="18">
        <f t="shared" si="0"/>
        <v>1325</v>
      </c>
      <c r="J65" s="16">
        <f>'[1]น.ส.3ก'!A60</f>
        <v>175</v>
      </c>
      <c r="K65" s="18">
        <f t="shared" si="1"/>
        <v>231875</v>
      </c>
      <c r="L65" s="13"/>
      <c r="M65" s="13"/>
      <c r="N65" s="13"/>
      <c r="O65" s="13"/>
      <c r="P65" s="13"/>
      <c r="Q65" s="13"/>
      <c r="R65" s="13"/>
      <c r="S65" s="13"/>
      <c r="T65" s="13"/>
    </row>
    <row r="66" spans="1:20" ht="21.75" x14ac:dyDescent="0.5">
      <c r="A66" s="13">
        <v>60</v>
      </c>
      <c r="B66" s="14" t="str">
        <f>'[1]ภ.ด.ส.3ก'!C68</f>
        <v>น.ส.3ก</v>
      </c>
      <c r="C66" s="13">
        <f>'[1]ภ.ด.ส.3ก'!D68</f>
        <v>1917</v>
      </c>
      <c r="D66" s="13">
        <f>'[1]ภ.ด.ส.3ก'!H68</f>
        <v>1</v>
      </c>
      <c r="E66" s="13">
        <f>'[1]ภ.ด.ส.3ก'!I68</f>
        <v>2</v>
      </c>
      <c r="F66" s="13">
        <f>'[1]ภ.ด.ส.3ก'!J68</f>
        <v>90</v>
      </c>
      <c r="G66" s="15" t="s">
        <v>20</v>
      </c>
      <c r="H66" s="13"/>
      <c r="I66" s="18">
        <f t="shared" si="0"/>
        <v>690</v>
      </c>
      <c r="J66" s="16">
        <f>'[1]น.ส.3ก'!A61</f>
        <v>175</v>
      </c>
      <c r="K66" s="18">
        <f t="shared" si="1"/>
        <v>120750</v>
      </c>
      <c r="L66" s="13"/>
      <c r="M66" s="13"/>
      <c r="N66" s="13"/>
      <c r="O66" s="13"/>
      <c r="P66" s="13"/>
      <c r="Q66" s="13"/>
      <c r="R66" s="13"/>
      <c r="S66" s="13"/>
      <c r="T66" s="13"/>
    </row>
    <row r="67" spans="1:20" ht="21.75" x14ac:dyDescent="0.5">
      <c r="A67" s="13">
        <v>61</v>
      </c>
      <c r="B67" s="14" t="str">
        <f>'[1]ภ.ด.ส.3ก'!C69</f>
        <v>น.ส.3ก</v>
      </c>
      <c r="C67" s="13">
        <f>'[1]ภ.ด.ส.3ก'!D69</f>
        <v>1920</v>
      </c>
      <c r="D67" s="13">
        <f>'[1]ภ.ด.ส.3ก'!H69</f>
        <v>3</v>
      </c>
      <c r="E67" s="13">
        <f>'[1]ภ.ด.ส.3ก'!I69</f>
        <v>1</v>
      </c>
      <c r="F67" s="13">
        <f>'[1]ภ.ด.ส.3ก'!J69</f>
        <v>0</v>
      </c>
      <c r="G67" s="15" t="s">
        <v>20</v>
      </c>
      <c r="H67" s="13"/>
      <c r="I67" s="18">
        <f t="shared" si="0"/>
        <v>1300</v>
      </c>
      <c r="J67" s="16">
        <f>'[1]น.ส.3ก'!A62</f>
        <v>175</v>
      </c>
      <c r="K67" s="18">
        <f t="shared" si="1"/>
        <v>227500</v>
      </c>
      <c r="L67" s="13"/>
      <c r="M67" s="13"/>
      <c r="N67" s="13"/>
      <c r="O67" s="13"/>
      <c r="P67" s="13"/>
      <c r="Q67" s="13"/>
      <c r="R67" s="13"/>
      <c r="S67" s="13"/>
      <c r="T67" s="13"/>
    </row>
    <row r="68" spans="1:20" ht="21.75" x14ac:dyDescent="0.5">
      <c r="A68" s="13">
        <v>62</v>
      </c>
      <c r="B68" s="14" t="str">
        <f>'[1]ภ.ด.ส.3ก'!C70</f>
        <v>น.ส.3ก</v>
      </c>
      <c r="C68" s="13">
        <f>'[1]ภ.ด.ส.3ก'!D70</f>
        <v>1919</v>
      </c>
      <c r="D68" s="13">
        <f>'[1]ภ.ด.ส.3ก'!H70</f>
        <v>5</v>
      </c>
      <c r="E68" s="13">
        <f>'[1]ภ.ด.ส.3ก'!I70</f>
        <v>2</v>
      </c>
      <c r="F68" s="13">
        <f>'[1]ภ.ด.ส.3ก'!J70</f>
        <v>68</v>
      </c>
      <c r="G68" s="15" t="s">
        <v>20</v>
      </c>
      <c r="H68" s="13"/>
      <c r="I68" s="18">
        <f t="shared" si="0"/>
        <v>2268</v>
      </c>
      <c r="J68" s="16">
        <f>'[1]น.ส.3ก'!A63</f>
        <v>175</v>
      </c>
      <c r="K68" s="18">
        <f t="shared" si="1"/>
        <v>396900</v>
      </c>
      <c r="L68" s="13"/>
      <c r="M68" s="13"/>
      <c r="N68" s="13"/>
      <c r="O68" s="13"/>
      <c r="P68" s="13"/>
      <c r="Q68" s="13"/>
      <c r="R68" s="13"/>
      <c r="S68" s="13"/>
      <c r="T68" s="13"/>
    </row>
    <row r="69" spans="1:20" ht="21.75" x14ac:dyDescent="0.5">
      <c r="A69" s="13">
        <v>63</v>
      </c>
      <c r="B69" s="14" t="str">
        <f>'[1]ภ.ด.ส.3ก'!C71</f>
        <v>น.ส.3ก</v>
      </c>
      <c r="C69" s="13">
        <f>'[1]ภ.ด.ส.3ก'!D71</f>
        <v>2026</v>
      </c>
      <c r="D69" s="13">
        <f>'[1]ภ.ด.ส.3ก'!H71</f>
        <v>29</v>
      </c>
      <c r="E69" s="13">
        <f>'[1]ภ.ด.ส.3ก'!I71</f>
        <v>0</v>
      </c>
      <c r="F69" s="13">
        <f>'[1]ภ.ด.ส.3ก'!J71</f>
        <v>8</v>
      </c>
      <c r="G69" s="15" t="s">
        <v>20</v>
      </c>
      <c r="H69" s="13"/>
      <c r="I69" s="18">
        <f t="shared" si="0"/>
        <v>11608</v>
      </c>
      <c r="J69" s="16">
        <f>'[1]น.ส.3ก'!A64</f>
        <v>175</v>
      </c>
      <c r="K69" s="18">
        <f t="shared" si="1"/>
        <v>2031400</v>
      </c>
      <c r="L69" s="13"/>
      <c r="M69" s="13"/>
      <c r="N69" s="13"/>
      <c r="O69" s="13"/>
      <c r="P69" s="13"/>
      <c r="Q69" s="13"/>
      <c r="R69" s="13"/>
      <c r="S69" s="13"/>
      <c r="T69" s="13"/>
    </row>
    <row r="70" spans="1:20" ht="21.75" x14ac:dyDescent="0.5">
      <c r="A70" s="13">
        <v>64</v>
      </c>
      <c r="B70" s="14" t="str">
        <f>'[1]ภ.ด.ส.3ก'!C72</f>
        <v>น.ส.3ก</v>
      </c>
      <c r="C70" s="13">
        <f>'[1]ภ.ด.ส.3ก'!D72</f>
        <v>2027</v>
      </c>
      <c r="D70" s="13">
        <f>'[1]ภ.ด.ส.3ก'!H72</f>
        <v>10</v>
      </c>
      <c r="E70" s="13">
        <f>'[1]ภ.ด.ส.3ก'!I72</f>
        <v>3</v>
      </c>
      <c r="F70" s="13">
        <f>'[1]ภ.ด.ส.3ก'!J72</f>
        <v>0</v>
      </c>
      <c r="G70" s="15" t="s">
        <v>20</v>
      </c>
      <c r="H70" s="13"/>
      <c r="I70" s="18">
        <f t="shared" si="0"/>
        <v>4300</v>
      </c>
      <c r="J70" s="16">
        <f>'[1]น.ส.3ก'!A65</f>
        <v>175</v>
      </c>
      <c r="K70" s="18">
        <f t="shared" si="1"/>
        <v>752500</v>
      </c>
      <c r="L70" s="13"/>
      <c r="M70" s="13"/>
      <c r="N70" s="13"/>
      <c r="O70" s="13"/>
      <c r="P70" s="13"/>
      <c r="Q70" s="13"/>
      <c r="R70" s="13"/>
      <c r="S70" s="13"/>
      <c r="T70" s="13"/>
    </row>
    <row r="71" spans="1:20" ht="21.75" x14ac:dyDescent="0.5">
      <c r="A71" s="13">
        <v>65</v>
      </c>
      <c r="B71" s="14" t="str">
        <f>'[1]ภ.ด.ส.3ก'!C73</f>
        <v>น.ส.3ก</v>
      </c>
      <c r="C71" s="13">
        <f>'[1]ภ.ด.ส.3ก'!D73</f>
        <v>1200</v>
      </c>
      <c r="D71" s="13">
        <f>'[1]ภ.ด.ส.3ก'!H73</f>
        <v>3</v>
      </c>
      <c r="E71" s="13">
        <f>'[1]ภ.ด.ส.3ก'!I73</f>
        <v>0</v>
      </c>
      <c r="F71" s="13">
        <f>'[1]ภ.ด.ส.3ก'!J73</f>
        <v>37</v>
      </c>
      <c r="G71" s="15" t="s">
        <v>20</v>
      </c>
      <c r="H71" s="13"/>
      <c r="I71" s="18">
        <f t="shared" ref="I71:I74" si="2">(D71*400)+(E71*100)+F71</f>
        <v>1237</v>
      </c>
      <c r="J71" s="16">
        <f>'[1]น.ส.3ก'!A66</f>
        <v>175</v>
      </c>
      <c r="K71" s="18">
        <f t="shared" ref="K71:K74" si="3">I71*J71</f>
        <v>216475</v>
      </c>
      <c r="L71" s="13"/>
      <c r="M71" s="13"/>
      <c r="N71" s="13"/>
      <c r="O71" s="13"/>
      <c r="P71" s="13"/>
      <c r="Q71" s="13"/>
      <c r="R71" s="13"/>
      <c r="S71" s="13"/>
      <c r="T71" s="13"/>
    </row>
    <row r="72" spans="1:20" ht="21.75" x14ac:dyDescent="0.5">
      <c r="A72" s="13">
        <v>66</v>
      </c>
      <c r="B72" s="14" t="str">
        <f>'[1]ภ.ด.ส.3ก'!C74</f>
        <v>น.ส.3ก</v>
      </c>
      <c r="C72" s="13">
        <f>'[1]ภ.ด.ส.3ก'!D74</f>
        <v>1201</v>
      </c>
      <c r="D72" s="13">
        <f>'[1]ภ.ด.ส.3ก'!H74</f>
        <v>3</v>
      </c>
      <c r="E72" s="13">
        <f>'[1]ภ.ด.ส.3ก'!I74</f>
        <v>0</v>
      </c>
      <c r="F72" s="13">
        <f>'[1]ภ.ด.ส.3ก'!J74</f>
        <v>80</v>
      </c>
      <c r="G72" s="15" t="s">
        <v>20</v>
      </c>
      <c r="H72" s="13"/>
      <c r="I72" s="18">
        <f t="shared" si="2"/>
        <v>1280</v>
      </c>
      <c r="J72" s="16">
        <f>'[1]น.ส.3ก'!A67</f>
        <v>175</v>
      </c>
      <c r="K72" s="18">
        <f t="shared" si="3"/>
        <v>224000</v>
      </c>
      <c r="L72" s="13"/>
      <c r="M72" s="13"/>
      <c r="N72" s="13"/>
      <c r="O72" s="13"/>
      <c r="P72" s="13"/>
      <c r="Q72" s="13"/>
      <c r="R72" s="13"/>
      <c r="S72" s="13"/>
      <c r="T72" s="13"/>
    </row>
    <row r="73" spans="1:20" ht="21.75" x14ac:dyDescent="0.5">
      <c r="A73" s="13">
        <v>67</v>
      </c>
      <c r="B73" s="14" t="str">
        <f>'[1]ภ.ด.ส.3ก'!C75</f>
        <v>น.ส.3ก</v>
      </c>
      <c r="C73" s="13">
        <f>'[1]ภ.ด.ส.3ก'!D75</f>
        <v>1235</v>
      </c>
      <c r="D73" s="13">
        <f>'[1]ภ.ด.ส.3ก'!H75</f>
        <v>31</v>
      </c>
      <c r="E73" s="13">
        <f>'[1]ภ.ด.ส.3ก'!I75</f>
        <v>3</v>
      </c>
      <c r="F73" s="13">
        <f>'[1]ภ.ด.ส.3ก'!J75</f>
        <v>50</v>
      </c>
      <c r="G73" s="15" t="s">
        <v>20</v>
      </c>
      <c r="H73" s="13"/>
      <c r="I73" s="18">
        <f t="shared" si="2"/>
        <v>12750</v>
      </c>
      <c r="J73" s="16">
        <f>'[1]น.ส.3ก'!A68</f>
        <v>1500</v>
      </c>
      <c r="K73" s="18">
        <f t="shared" si="3"/>
        <v>19125000</v>
      </c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21.75" x14ac:dyDescent="0.5">
      <c r="A74" s="13">
        <v>68</v>
      </c>
      <c r="B74" s="14" t="str">
        <f>'[1]ภ.ด.ส.3ก'!C76</f>
        <v>น.ส.3ก</v>
      </c>
      <c r="C74" s="13">
        <f>'[1]ภ.ด.ส.3ก'!D76</f>
        <v>1268</v>
      </c>
      <c r="D74" s="13">
        <f>'[1]ภ.ด.ส.3ก'!H76</f>
        <v>2</v>
      </c>
      <c r="E74" s="13">
        <f>'[1]ภ.ด.ส.3ก'!I76</f>
        <v>1</v>
      </c>
      <c r="F74" s="13">
        <f>'[1]ภ.ด.ส.3ก'!J76</f>
        <v>25</v>
      </c>
      <c r="G74" s="15" t="s">
        <v>21</v>
      </c>
      <c r="H74" s="13"/>
      <c r="I74" s="18">
        <f t="shared" si="2"/>
        <v>925</v>
      </c>
      <c r="J74" s="16">
        <f>'[1]น.ส.3ก'!A69</f>
        <v>175</v>
      </c>
      <c r="K74" s="13">
        <f t="shared" si="3"/>
        <v>161875</v>
      </c>
      <c r="L74" s="13"/>
      <c r="M74" s="13"/>
      <c r="N74" s="13"/>
      <c r="O74" s="13"/>
      <c r="P74" s="13"/>
      <c r="Q74" s="13"/>
      <c r="R74" s="13"/>
      <c r="S74" s="13"/>
      <c r="T74" s="13"/>
    </row>
    <row r="83" spans="5:5" x14ac:dyDescent="0.2">
      <c r="E83" s="23" t="s">
        <v>22</v>
      </c>
    </row>
  </sheetData>
  <mergeCells count="22">
    <mergeCell ref="R2:R6"/>
    <mergeCell ref="S2:S6"/>
    <mergeCell ref="D3:D6"/>
    <mergeCell ref="E3:E6"/>
    <mergeCell ref="F3:F6"/>
    <mergeCell ref="T3:T6"/>
    <mergeCell ref="L2:L6"/>
    <mergeCell ref="M2:M6"/>
    <mergeCell ref="N2:N6"/>
    <mergeCell ref="O2:O6"/>
    <mergeCell ref="P2:P6"/>
    <mergeCell ref="Q2:Q6"/>
    <mergeCell ref="A1:K1"/>
    <mergeCell ref="A2:A6"/>
    <mergeCell ref="B2:B6"/>
    <mergeCell ref="C2:C6"/>
    <mergeCell ref="D2:F2"/>
    <mergeCell ref="G2:G6"/>
    <mergeCell ref="H2:H6"/>
    <mergeCell ref="I2:I6"/>
    <mergeCell ref="J2:J6"/>
    <mergeCell ref="K2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2021-12-30T03:01:07Z</dcterms:created>
  <dcterms:modified xsi:type="dcterms:W3CDTF">2021-12-30T03:01:39Z</dcterms:modified>
</cp:coreProperties>
</file>